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60" windowWidth="8595" windowHeight="2220"/>
  </bookViews>
  <sheets>
    <sheet name="交付申請書" sheetId="2" r:id="rId1"/>
    <sheet name="事業計画書" sheetId="3" r:id="rId2"/>
    <sheet name="収支予算書" sheetId="1" r:id="rId3"/>
    <sheet name="（記載例）収支予算書 " sheetId="5" r:id="rId4"/>
  </sheets>
  <definedNames>
    <definedName name="_xlnm.Print_Area" localSheetId="2">収支予算書!$A$1:$E$32</definedName>
    <definedName name="_xlnm.Print_Area" localSheetId="0">交付申請書!$A$1:$G$22</definedName>
    <definedName name="_xlnm.Print_Area" localSheetId="3">'（記載例）収支予算書 '!$A$1:$F$33</definedName>
    <definedName name="_xlnm._FilterDatabase" localSheetId="3" hidden="1">'（記載例）収支予算書 '!$O$54:$O$56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<sst xmlns="http://schemas.openxmlformats.org/spreadsheetml/2006/main" xmlns:r="http://schemas.openxmlformats.org/officeDocument/2006/relationships" count="75" uniqueCount="75">
  <si>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</si>
  <si>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商工業活性化事業補助金交付申請書</t>
  </si>
  <si>
    <t>（収入）</t>
    <rPh sb="1" eb="3">
      <t>シュウニュウ</t>
    </rPh>
    <phoneticPr fontId="1"/>
  </si>
  <si>
    <t>収支予算書</t>
    <rPh sb="0" eb="5">
      <t>シュウシヨサンショ</t>
    </rPh>
    <phoneticPr fontId="1"/>
  </si>
  <si>
    <t>　下記の事業について、補助金の交付を受けたいので、
関係書類を添えて申請します。</t>
  </si>
  <si>
    <t>予算科目</t>
    <rPh sb="0" eb="2">
      <t>ヨサン</t>
    </rPh>
    <rPh sb="2" eb="4">
      <t>カモク</t>
    </rPh>
    <phoneticPr fontId="1"/>
  </si>
  <si>
    <t>摘要</t>
    <rPh sb="0" eb="2">
      <t>テキヨウ</t>
    </rPh>
    <phoneticPr fontId="1"/>
  </si>
  <si>
    <t>予算額</t>
    <rPh sb="0" eb="3">
      <t>ヨサンガク</t>
    </rPh>
    <phoneticPr fontId="1"/>
  </si>
  <si>
    <t>市補助</t>
    <rPh sb="0" eb="3">
      <t>シホジョ</t>
    </rPh>
    <phoneticPr fontId="1"/>
  </si>
  <si>
    <t>自己資金</t>
    <rPh sb="0" eb="4">
      <t>ジコシキン</t>
    </rPh>
    <phoneticPr fontId="1"/>
  </si>
  <si>
    <t>出店料等収入</t>
    <rPh sb="0" eb="4">
      <t>シュッテンリョウトウ</t>
    </rPh>
    <rPh sb="4" eb="6">
      <t>シュウニュウ</t>
    </rPh>
    <phoneticPr fontId="1"/>
  </si>
  <si>
    <t>「摘要」は、予算科目の具体的な内容（○○の購入　＠単価×数量）等と記載すること。</t>
  </si>
  <si>
    <t>協賛金、寄付金収入</t>
    <rPh sb="0" eb="3">
      <t>キョウサンキン</t>
    </rPh>
    <rPh sb="4" eb="7">
      <t>キフキン</t>
    </rPh>
    <rPh sb="7" eb="9">
      <t>シュウニュウ</t>
    </rPh>
    <phoneticPr fontId="1"/>
  </si>
  <si>
    <t>総事業費</t>
    <rPh sb="0" eb="4">
      <t>ソウジギョウヒ</t>
    </rPh>
    <phoneticPr fontId="1"/>
  </si>
  <si>
    <t>その他</t>
    <rPh sb="2" eb="3">
      <t>タ</t>
    </rPh>
    <phoneticPr fontId="1"/>
  </si>
  <si>
    <t>使用料、賃借料</t>
    <rPh sb="0" eb="3">
      <t>シヨウリョウ</t>
    </rPh>
    <rPh sb="4" eb="7">
      <t>チンシャクリョウ</t>
    </rPh>
    <phoneticPr fontId="1"/>
  </si>
  <si>
    <t>合計</t>
    <rPh sb="0" eb="2">
      <t>ゴウケイ</t>
    </rPh>
    <phoneticPr fontId="1"/>
  </si>
  <si>
    <t/>
  </si>
  <si>
    <t>商工業活性化事業補助金</t>
    <rPh sb="0" eb="3">
      <t>ショウコウギョウ</t>
    </rPh>
    <rPh sb="3" eb="8">
      <t>カッセイカジギョウ</t>
    </rPh>
    <rPh sb="8" eb="11">
      <t>ホジョキン</t>
    </rPh>
    <phoneticPr fontId="1"/>
  </si>
  <si>
    <t>（支出）</t>
    <rPh sb="1" eb="3">
      <t>シシュツ</t>
    </rPh>
    <phoneticPr fontId="1"/>
  </si>
  <si>
    <t>予算科目</t>
    <rPh sb="0" eb="4">
      <t>ヨサンカモク</t>
    </rPh>
    <phoneticPr fontId="1"/>
  </si>
  <si>
    <t>報償費</t>
    <rPh sb="0" eb="3">
      <t>ホウショウヒ</t>
    </rPh>
    <phoneticPr fontId="1"/>
  </si>
  <si>
    <t>アルバイト料</t>
    <rPh sb="5" eb="6">
      <t>リョウ</t>
    </rPh>
    <phoneticPr fontId="1"/>
  </si>
  <si>
    <t>出店料等収入＋
協賛金、寄付金収入
（D）</t>
    <rPh sb="0" eb="3">
      <t>シュッテンリョウ</t>
    </rPh>
    <rPh sb="3" eb="4">
      <t>トウ</t>
    </rPh>
    <rPh sb="4" eb="6">
      <t>シュウニュウ</t>
    </rPh>
    <rPh sb="8" eb="11">
      <t>キョウサンキン</t>
    </rPh>
    <rPh sb="12" eb="15">
      <t>キフキン</t>
    </rPh>
    <rPh sb="15" eb="17">
      <t>シュウニュウ</t>
    </rPh>
    <phoneticPr fontId="1"/>
  </si>
  <si>
    <t>補助対象額
（A）</t>
    <rPh sb="0" eb="4">
      <t>ホジョタイショウ</t>
    </rPh>
    <rPh sb="4" eb="5">
      <t>ガク</t>
    </rPh>
    <phoneticPr fontId="1"/>
  </si>
  <si>
    <t>（単位：円）</t>
  </si>
  <si>
    <t>本人確認書類とは以下のようなものを指します。 
個人の場合：運転免許証等 
法人の場合：登記書類や印鑑証明書等</t>
  </si>
  <si>
    <t>旅費</t>
    <rPh sb="0" eb="2">
      <t>リョヒ</t>
    </rPh>
    <phoneticPr fontId="1"/>
  </si>
  <si>
    <t>消耗品</t>
    <rPh sb="0" eb="3">
      <t>ショウモウヒン</t>
    </rPh>
    <phoneticPr fontId="1"/>
  </si>
  <si>
    <t>年 月 日 ～  年 月 日</t>
  </si>
  <si>
    <t>印刷製本費</t>
    <rPh sb="0" eb="5">
      <t>インサツセイホンヒ</t>
    </rPh>
    <phoneticPr fontId="1"/>
  </si>
  <si>
    <t>広報費</t>
    <rPh sb="0" eb="3">
      <t>コウホウヒ</t>
    </rPh>
    <phoneticPr fontId="1"/>
  </si>
  <si>
    <t>通信運搬費</t>
    <rPh sb="0" eb="5">
      <t>ツウシンウンパンヒ</t>
    </rPh>
    <phoneticPr fontId="1"/>
  </si>
  <si>
    <t>委託費</t>
    <rPh sb="0" eb="3">
      <t>イタクヒ</t>
    </rPh>
    <phoneticPr fontId="1"/>
  </si>
  <si>
    <t>補助率
（B）</t>
    <rPh sb="0" eb="3">
      <t>ホジョリツ</t>
    </rPh>
    <phoneticPr fontId="1"/>
  </si>
  <si>
    <t>（補助金額）</t>
    <rPh sb="1" eb="5">
      <t>ホジョキンガク</t>
    </rPh>
    <phoneticPr fontId="1"/>
  </si>
  <si>
    <t>補助金額</t>
    <rPh sb="0" eb="4">
      <t>ホジョキンガク</t>
    </rPh>
    <phoneticPr fontId="1"/>
  </si>
  <si>
    <t>補助対象額×（１-補助率）
（C）</t>
    <rPh sb="0" eb="5">
      <t>ホジョタイショウガク</t>
    </rPh>
    <rPh sb="9" eb="12">
      <t>ホジョリツ</t>
    </rPh>
    <phoneticPr fontId="1"/>
  </si>
  <si>
    <t>②（C）＜（D）のとき
（D）-（C）</t>
  </si>
  <si>
    <t>記</t>
    <rPh sb="0" eb="1">
      <t>キ</t>
    </rPh>
    <phoneticPr fontId="1"/>
  </si>
  <si>
    <t>法人の場合：登記書類や印鑑証明書等</t>
  </si>
  <si>
    <t>事業計画書</t>
  </si>
  <si>
    <t>個人の場合：運転免許証等</t>
  </si>
  <si>
    <t>5名分×5,000円</t>
    <rPh sb="1" eb="2">
      <t>メイ</t>
    </rPh>
    <rPh sb="2" eb="3">
      <t>ブン</t>
    </rPh>
    <rPh sb="9" eb="10">
      <t>エン</t>
    </rPh>
    <phoneticPr fontId="1"/>
  </si>
  <si>
    <t>ビンゴ景品（お菓子代）</t>
    <rPh sb="3" eb="5">
      <t>ケイヒン</t>
    </rPh>
    <rPh sb="7" eb="9">
      <t>カシ</t>
    </rPh>
    <rPh sb="9" eb="10">
      <t>ダイ</t>
    </rPh>
    <phoneticPr fontId="1"/>
  </si>
  <si>
    <t>会場使用料</t>
    <rPh sb="0" eb="2">
      <t>カイジョウ</t>
    </rPh>
    <rPh sb="2" eb="5">
      <t>シヨウリョウ</t>
    </rPh>
    <phoneticPr fontId="1"/>
  </si>
  <si>
    <t>チラシ印刷代（10,000枚）</t>
    <rPh sb="3" eb="6">
      <t>インサツダイ</t>
    </rPh>
    <rPh sb="13" eb="14">
      <t>マイ</t>
    </rPh>
    <phoneticPr fontId="1"/>
  </si>
  <si>
    <t>保険料・振込手数料</t>
    <rPh sb="0" eb="3">
      <t>ホケンリョウ</t>
    </rPh>
    <rPh sb="4" eb="6">
      <t>フリコミ</t>
    </rPh>
    <rPh sb="6" eb="9">
      <t>テスウリョウ</t>
    </rPh>
    <phoneticPr fontId="1"/>
  </si>
  <si>
    <t>テープ、ビニール袋等</t>
    <rPh sb="8" eb="9">
      <t>ブクロ</t>
    </rPh>
    <rPh sb="9" eb="10">
      <t>トウ</t>
    </rPh>
    <phoneticPr fontId="1"/>
  </si>
  <si>
    <r>
      <t>(</t>
    </r>
    <r>
      <rPr>
        <sz val="11"/>
        <color indexed="8"/>
        <rFont val="BIZ UD明朝 Medium"/>
      </rPr>
      <t>１)事業概要</t>
    </r>
  </si>
  <si>
    <t>○○新聞折り込み費（5,000枚）</t>
    <rPh sb="2" eb="4">
      <t>シンブン</t>
    </rPh>
    <rPh sb="4" eb="5">
      <t>オ</t>
    </rPh>
    <rPh sb="6" eb="7">
      <t>コ</t>
    </rPh>
    <rPh sb="8" eb="9">
      <t>ヒ</t>
    </rPh>
    <rPh sb="15" eb="16">
      <t>マイ</t>
    </rPh>
    <phoneticPr fontId="1"/>
  </si>
  <si>
    <t>円</t>
    <rPh sb="0" eb="1">
      <t>エン</t>
    </rPh>
    <phoneticPr fontId="1"/>
  </si>
  <si>
    <t>ステージ出演料</t>
    <rPh sb="4" eb="7">
      <t>シュツエンリョウ</t>
    </rPh>
    <phoneticPr fontId="1"/>
  </si>
  <si>
    <t>○○会社　ステージ設置費</t>
    <rPh sb="2" eb="4">
      <t>ガイシャ</t>
    </rPh>
    <rPh sb="9" eb="11">
      <t>セッチ</t>
    </rPh>
    <rPh sb="11" eb="12">
      <t>ヒ</t>
    </rPh>
    <phoneticPr fontId="1"/>
  </si>
  <si>
    <r>
      <t>第</t>
    </r>
    <r>
      <rPr>
        <sz val="11"/>
        <color indexed="8"/>
        <rFont val="BIZ UD明朝 Medium"/>
      </rPr>
      <t>１号様式(第６条関係)</t>
    </r>
  </si>
  <si>
    <r>
      <t>(</t>
    </r>
    <r>
      <rPr>
        <sz val="12"/>
        <color indexed="8"/>
        <rFont val="BIZ UD明朝 Medium"/>
      </rPr>
      <t>宛先)江別市長</t>
    </r>
  </si>
  <si>
    <r>
      <t>事</t>
    </r>
    <r>
      <rPr>
        <sz val="12"/>
        <color indexed="8"/>
        <rFont val="BIZ UD明朝 Medium"/>
      </rPr>
      <t>業名</t>
    </r>
  </si>
  <si>
    <r>
      <t>事</t>
    </r>
    <r>
      <rPr>
        <sz val="12"/>
        <color indexed="8"/>
        <rFont val="BIZ UD明朝 Medium"/>
      </rPr>
      <t>業実施期間(予定)</t>
    </r>
  </si>
  <si>
    <r>
      <t>補</t>
    </r>
    <r>
      <rPr>
        <sz val="12"/>
        <color indexed="8"/>
        <rFont val="BIZ UD明朝 Medium"/>
      </rPr>
      <t>助金額</t>
    </r>
  </si>
  <si>
    <r>
      <t>総</t>
    </r>
    <r>
      <rPr>
        <sz val="12"/>
        <color indexed="8"/>
        <rFont val="BIZ UD明朝 Medium"/>
      </rPr>
      <t>事業費</t>
    </r>
  </si>
  <si>
    <r>
      <t>添</t>
    </r>
    <r>
      <rPr>
        <sz val="12"/>
        <color indexed="8"/>
        <rFont val="BIZ UD明朝 Medium"/>
      </rPr>
      <t>付書類</t>
    </r>
  </si>
  <si>
    <r>
      <t xml:space="preserve">１ 事業計画書 
２ 収支予算書 
３ 本人確認書類の写し
</t>
    </r>
    <r>
      <rPr>
        <sz val="11"/>
        <color rgb="FF000000"/>
        <rFont val="BIZ UD明朝 Medium"/>
      </rPr>
      <t>　</t>
    </r>
    <r>
      <rPr>
        <sz val="11"/>
        <color indexed="8"/>
        <rFont val="BIZ UD明朝 Medium"/>
      </rPr>
      <t>(補助金交付申請書に押印が無い場合のみ)</t>
    </r>
  </si>
  <si>
    <r>
      <t>年</t>
    </r>
    <r>
      <rPr>
        <sz val="12"/>
        <color indexed="8"/>
        <rFont val="BIZ UD明朝 Medium"/>
      </rPr>
      <t xml:space="preserve"> 月 日</t>
    </r>
  </si>
  <si>
    <r>
      <t>申</t>
    </r>
    <r>
      <rPr>
        <sz val="12"/>
        <color indexed="8"/>
        <rFont val="BIZ UD明朝 Medium"/>
      </rPr>
      <t>請者 氏名</t>
    </r>
  </si>
  <si>
    <r>
      <t>住</t>
    </r>
    <r>
      <rPr>
        <sz val="12"/>
        <color indexed="8"/>
        <rFont val="BIZ UD明朝 Medium"/>
      </rPr>
      <t>所</t>
    </r>
  </si>
  <si>
    <r>
      <t>T</t>
    </r>
    <r>
      <rPr>
        <sz val="12"/>
        <color indexed="8"/>
        <rFont val="BIZ UD明朝 Medium"/>
      </rPr>
      <t>EL</t>
    </r>
  </si>
  <si>
    <r>
      <t>E</t>
    </r>
    <r>
      <rPr>
        <sz val="12"/>
        <color indexed="8"/>
        <rFont val="BIZ UD明朝 Medium"/>
      </rPr>
      <t>-mail</t>
    </r>
  </si>
  <si>
    <r>
      <t>第</t>
    </r>
    <r>
      <rPr>
        <sz val="11"/>
        <color indexed="8"/>
        <rFont val="BIZ UD明朝 Medium"/>
      </rPr>
      <t>２号様式(第６条関係)</t>
    </r>
  </si>
  <si>
    <r>
      <t>(</t>
    </r>
    <r>
      <rPr>
        <sz val="11"/>
        <color indexed="8"/>
        <rFont val="BIZ UD明朝 Medium"/>
      </rPr>
      <t>２)効果(事業がどのような効果を与えるか)</t>
    </r>
  </si>
  <si>
    <r>
      <t>(</t>
    </r>
    <r>
      <rPr>
        <sz val="11"/>
        <color indexed="8"/>
        <rFont val="BIZ UD明朝 Medium"/>
      </rPr>
      <t>３)事業実施者</t>
    </r>
  </si>
  <si>
    <r>
      <t>氏</t>
    </r>
    <r>
      <rPr>
        <sz val="11"/>
        <color indexed="8"/>
        <rFont val="BIZ UD明朝 Medium"/>
      </rPr>
      <t>名</t>
    </r>
  </si>
  <si>
    <r>
      <t>補</t>
    </r>
    <r>
      <rPr>
        <sz val="10"/>
        <color indexed="8"/>
        <rFont val="BIZ UD明朝 Medium"/>
      </rPr>
      <t>足資料があれば添付し、「補足資料あり」等記載すること。</t>
    </r>
  </si>
  <si>
    <r>
      <t>役</t>
    </r>
    <r>
      <rPr>
        <sz val="11"/>
        <color indexed="8"/>
        <rFont val="BIZ UD明朝 Medium"/>
      </rPr>
      <t>職・担当業務</t>
    </r>
  </si>
  <si>
    <r>
      <t>①（A）×（B）
（</t>
    </r>
    <r>
      <rPr>
        <sz val="10"/>
        <color theme="1"/>
        <rFont val="BIZ UD明朝 Medium"/>
      </rPr>
      <t>上限額４０万円</t>
    </r>
    <r>
      <rPr>
        <sz val="11"/>
        <color theme="1"/>
        <rFont val="BIZ UD明朝 Medium"/>
      </rPr>
      <t>）</t>
    </r>
    <rPh sb="10" eb="12">
      <t>ジョウゲン</t>
    </rPh>
    <rPh sb="12" eb="13">
      <t>ガク</t>
    </rPh>
    <rPh sb="15" eb="17">
      <t>マンエン</t>
    </rPh>
    <phoneticPr fontId="1"/>
  </si>
  <si>
    <r>
      <t>① - ②　</t>
    </r>
    <r>
      <rPr>
        <sz val="10"/>
        <color theme="1"/>
        <rFont val="BIZ UD明朝 Medium"/>
      </rPr>
      <t xml:space="preserve">千円未満切捨て額
</t>
    </r>
    <r>
      <rPr>
        <sz val="9"/>
        <color theme="1"/>
        <rFont val="BIZ UD明朝 Medium"/>
      </rPr>
      <t>（補助限度額を超える場合は、その限度額）</t>
    </r>
    <rPh sb="6" eb="11">
      <t>センエンミマンキ</t>
    </rPh>
    <rPh sb="11" eb="12">
      <t>ス</t>
    </rPh>
    <rPh sb="13" eb="14">
      <t>ガク</t>
    </rPh>
    <rPh sb="16" eb="21">
      <t>ホジョゲンドガク</t>
    </rPh>
    <rPh sb="22" eb="23">
      <t>コ</t>
    </rPh>
    <rPh sb="25" eb="27">
      <t>バアイ</t>
    </rPh>
    <rPh sb="31" eb="34">
      <t>ゲンドガク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</si>
</sst>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rgb="FF000000"/>
      <name val="BIZ UDゴシック"/>
      <family val="3"/>
    </font>
    <font>
      <sz val="11"/>
      <color rgb="FF000000"/>
      <name val="BIZ UD明朝 Medium"/>
      <family val="1"/>
    </font>
    <font>
      <sz val="11"/>
      <color theme="1"/>
      <name val="BIZ UD明朝 Medium"/>
      <family val="1"/>
    </font>
    <font>
      <sz val="12"/>
      <color rgb="FF000000"/>
      <name val="BIZ UD明朝 Medium"/>
      <family val="1"/>
    </font>
    <font>
      <sz val="12"/>
      <color auto="1"/>
      <name val="BIZ UD明朝 Medium"/>
      <family val="1"/>
    </font>
    <font>
      <sz val="10"/>
      <color theme="1"/>
      <name val="BIZ UD明朝 Medium"/>
      <family val="1"/>
    </font>
    <font>
      <sz val="10"/>
      <color auto="1"/>
      <name val="BIZ UD明朝 Medium"/>
      <family val="1"/>
    </font>
    <font>
      <sz val="12"/>
      <color indexed="8"/>
      <name val="BIZ UD明朝 Medium"/>
      <family val="1"/>
    </font>
    <font>
      <sz val="11"/>
      <color indexed="8"/>
      <name val="BIZ UD明朝 Medium"/>
      <family val="1"/>
    </font>
    <font>
      <sz val="11"/>
      <color auto="1"/>
      <name val="BIZ UD明朝 Medium"/>
      <family val="1"/>
    </font>
    <font>
      <sz val="10"/>
      <color rgb="FF000000"/>
      <name val="BIZ UD明朝 Medium"/>
    </font>
    <font>
      <sz val="11"/>
      <color theme="1"/>
      <name val="ＭＳ Ｐゴシック"/>
      <family val="3"/>
      <scheme val="minor"/>
    </font>
    <font>
      <sz val="11"/>
      <color theme="1"/>
      <name val="BIZ UDゴシック"/>
      <family val="3"/>
    </font>
    <font>
      <b/>
      <sz val="11"/>
      <color theme="1"/>
      <name val="BIZ UD明朝 Medium"/>
    </font>
    <font>
      <sz val="11"/>
      <color theme="0" tint="-0.35"/>
      <name val="BIZ UDゴシック"/>
      <family val="3"/>
    </font>
    <font>
      <sz val="11"/>
      <color rgb="FFFF0000"/>
      <name val="BIZ UD明朝 Medium"/>
      <family val="1"/>
    </font>
    <font>
      <sz val="12"/>
      <color rgb="FFFF0000"/>
      <name val="BIZ UD明朝 Medium"/>
    </font>
    <font>
      <sz val="9"/>
      <color rgb="FFFF0000"/>
      <name val="BIZ UD明朝 Medium"/>
      <family val="1"/>
    </font>
    <font>
      <sz val="11"/>
      <color theme="0" tint="-0.35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indent="6"/>
    </xf>
    <xf numFmtId="0" fontId="8" fillId="0" borderId="7" xfId="0" applyFont="1" applyBorder="1" applyAlignment="1">
      <alignment horizontal="left" vertical="top" indent="6"/>
    </xf>
    <xf numFmtId="0" fontId="8" fillId="0" borderId="8" xfId="0" applyFont="1" applyBorder="1" applyAlignment="1">
      <alignment horizontal="left" vertical="top" indent="6"/>
    </xf>
    <xf numFmtId="0" fontId="8" fillId="0" borderId="9" xfId="0" applyFont="1" applyBorder="1" applyAlignment="1">
      <alignment horizontal="left" vertical="top" indent="6"/>
    </xf>
    <xf numFmtId="0" fontId="12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top" indent="2"/>
    </xf>
    <xf numFmtId="0" fontId="8" fillId="0" borderId="11" xfId="0" applyFont="1" applyBorder="1" applyAlignment="1">
      <alignment horizontal="left" vertical="top" indent="2"/>
    </xf>
    <xf numFmtId="0" fontId="8" fillId="0" borderId="12" xfId="0" applyFont="1" applyBorder="1" applyAlignment="1">
      <alignment horizontal="left" vertical="top" indent="2"/>
    </xf>
    <xf numFmtId="0" fontId="8" fillId="0" borderId="13" xfId="0" applyFont="1" applyBorder="1" applyAlignment="1">
      <alignment horizontal="left" vertical="top" indent="2"/>
    </xf>
    <xf numFmtId="0" fontId="8" fillId="0" borderId="14" xfId="0" applyFont="1" applyBorder="1" applyAlignment="1">
      <alignment horizontal="left" vertical="top" indent="6"/>
    </xf>
    <xf numFmtId="0" fontId="8" fillId="0" borderId="15" xfId="0" applyFont="1" applyBorder="1" applyAlignment="1">
      <alignment horizontal="left" vertical="top" indent="6"/>
    </xf>
    <xf numFmtId="0" fontId="8" fillId="0" borderId="16" xfId="0" applyFont="1" applyBorder="1" applyAlignment="1">
      <alignment horizontal="left" vertical="top" indent="6"/>
    </xf>
    <xf numFmtId="0" fontId="8" fillId="0" borderId="17" xfId="0" applyFont="1" applyBorder="1" applyAlignment="1">
      <alignment horizontal="left" vertical="top" indent="6"/>
    </xf>
    <xf numFmtId="0" fontId="3" fillId="0" borderId="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top" indent="2"/>
    </xf>
    <xf numFmtId="0" fontId="8" fillId="0" borderId="15" xfId="0" applyFont="1" applyBorder="1" applyAlignment="1">
      <alignment horizontal="left" vertical="top" indent="2"/>
    </xf>
    <xf numFmtId="0" fontId="8" fillId="0" borderId="16" xfId="0" applyFont="1" applyBorder="1" applyAlignment="1">
      <alignment horizontal="left" vertical="top" indent="2"/>
    </xf>
    <xf numFmtId="0" fontId="8" fillId="0" borderId="17" xfId="0" applyFont="1" applyBorder="1" applyAlignment="1">
      <alignment horizontal="left" vertical="top" indent="2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9" fontId="4" fillId="0" borderId="17" xfId="2" applyFont="1" applyBorder="1" applyAlignment="1">
      <alignment vertical="center" wrapText="1"/>
    </xf>
    <xf numFmtId="38" fontId="4" fillId="0" borderId="13" xfId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14" fillId="0" borderId="0" xfId="1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9" fontId="16" fillId="0" borderId="0" xfId="0" applyNumberFormat="1" applyFo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11" fillId="0" borderId="19" xfId="1" applyFont="1" applyBorder="1" applyAlignment="1">
      <alignment horizontal="right" vertical="center"/>
    </xf>
    <xf numFmtId="38" fontId="11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17" fillId="0" borderId="17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9" fontId="18" fillId="0" borderId="17" xfId="2" applyFont="1" applyBorder="1" applyAlignment="1">
      <alignment horizontal="center" vertical="center" wrapText="1"/>
    </xf>
    <xf numFmtId="38" fontId="11" fillId="0" borderId="13" xfId="1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38" fontId="11" fillId="0" borderId="17" xfId="1" applyFont="1" applyBorder="1" applyAlignment="1">
      <alignment horizontal="right" vertical="center"/>
    </xf>
    <xf numFmtId="38" fontId="17" fillId="0" borderId="10" xfId="1" applyFont="1" applyBorder="1" applyAlignment="1">
      <alignment vertical="center"/>
    </xf>
    <xf numFmtId="38" fontId="17" fillId="0" borderId="11" xfId="1" applyFont="1" applyBorder="1" applyAlignment="1">
      <alignment vertical="center"/>
    </xf>
    <xf numFmtId="38" fontId="17" fillId="0" borderId="12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4" fillId="0" borderId="3" xfId="1" applyFont="1" applyBorder="1" applyAlignment="1">
      <alignment horizontal="right" vertical="center"/>
    </xf>
    <xf numFmtId="0" fontId="20" fillId="0" borderId="0" xfId="0" applyFo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168275</xdr:colOff>
      <xdr:row>12</xdr:row>
      <xdr:rowOff>263525</xdr:rowOff>
    </xdr:from>
    <xdr:to xmlns:xdr="http://schemas.openxmlformats.org/drawingml/2006/spreadsheetDrawing">
      <xdr:col>5</xdr:col>
      <xdr:colOff>4933315</xdr:colOff>
      <xdr:row>27</xdr:row>
      <xdr:rowOff>160020</xdr:rowOff>
    </xdr:to>
    <xdr:sp macro="" textlink="">
      <xdr:nvSpPr>
        <xdr:cNvPr id="11" name="角丸四角形 10"/>
        <xdr:cNvSpPr/>
      </xdr:nvSpPr>
      <xdr:spPr>
        <a:xfrm>
          <a:off x="7645400" y="3858895"/>
          <a:ext cx="4765040" cy="464947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</a:t>
          </a:r>
          <a:r>
            <a:rPr kumimoji="1" lang="ja-JP" altLang="ja-JP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報償費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１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団体あたりの補助上限が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、</a:t>
          </a:r>
          <a:r>
            <a:rPr kumimoji="1" lang="en-US" altLang="ja-JP" sz="1200" b="1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24,000</a:t>
          </a:r>
          <a:r>
            <a:rPr kumimoji="1" lang="ja-JP" altLang="ja-JP" sz="1200" b="1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となります。</a:t>
          </a:r>
          <a:endParaRPr lang="ja-JP" altLang="ja-JP" sz="1200">
            <a:effectLst/>
            <a:latin typeface="BIZ UDゴシック"/>
            <a:ea typeface="BIZ UDゴシック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例）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30,000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円の場合は、差額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6,000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円が控除さ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れ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ます。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○アルバイト料（ボランティア料）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１人あたりの補助上限が、</a:t>
          </a:r>
          <a:r>
            <a:rPr kumimoji="1" lang="en-US" altLang="ja-JP" sz="1200" b="1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5,000</a:t>
          </a:r>
          <a:r>
            <a:rPr kumimoji="1" lang="ja-JP" altLang="en-US" sz="1200" b="1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となります。</a:t>
          </a:r>
          <a:endParaRPr kumimoji="1" lang="ja-JP" altLang="en-US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例）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1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名分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×7,000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円の場合は、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1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人あたり差額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2,000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en-US" altLang="ja-JP" sz="1200" baseline="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   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が控除され、補助対象額は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25,000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円までとなります。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kumimoji="1" lang="en-US" altLang="ja-JP" sz="105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○消耗品費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１品</a:t>
          </a:r>
          <a:r>
            <a:rPr kumimoji="1" lang="en-US" altLang="ja-JP" sz="1200" b="1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10,000</a:t>
          </a:r>
          <a:r>
            <a:rPr kumimoji="1" lang="ja-JP" altLang="en-US" sz="1200" b="1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円以下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または耐用年数</a:t>
          </a:r>
          <a:r>
            <a:rPr kumimoji="1" lang="ja-JP" altLang="en-US" sz="1200" b="1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３年以下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のものが　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対象となります。</a:t>
          </a:r>
          <a:endParaRPr kumimoji="1" lang="ja-JP" altLang="en-US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※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イベント終了後も使用できる備品については、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 baseline="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対象外となります。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kumimoji="1" lang="en-US" altLang="ja-JP" sz="105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対象経費については、メニューごとに対象となる予算項目が異なります。また、</a:t>
          </a:r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各予算項目によって『対象外』の経費もありますので、</a:t>
          </a:r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商工労働課（</a:t>
          </a:r>
          <a:r>
            <a:rPr kumimoji="1" lang="en-US" altLang="ja-JP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011</a:t>
          </a:r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－</a:t>
          </a:r>
          <a:r>
            <a:rPr kumimoji="1" lang="en-US" altLang="ja-JP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381</a:t>
          </a:r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－</a:t>
          </a:r>
          <a:r>
            <a:rPr kumimoji="1" lang="en-US" altLang="ja-JP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1023</a:t>
          </a:r>
          <a:r>
            <a:rPr kumimoji="1" lang="ja-JP" altLang="en-US" sz="1200" u="sng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）までお問い合わせください。</a:t>
          </a:r>
          <a:endParaRPr kumimoji="1" lang="ja-JP" altLang="en-US" sz="1200" u="sng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kumimoji="1" lang="ja-JP" altLang="en-US" sz="11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lang="ja-JP" altLang="ja-JP">
            <a:effectLst/>
            <a:latin typeface="BIZ UDゴシック"/>
            <a:ea typeface="BIZ UDゴシック"/>
          </a:endParaRPr>
        </a:p>
        <a:p>
          <a:pPr algn="l"/>
          <a:endParaRPr kumimoji="1" lang="ja-JP" altLang="en-US" sz="11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203200</xdr:colOff>
      <xdr:row>28</xdr:row>
      <xdr:rowOff>49530</xdr:rowOff>
    </xdr:from>
    <xdr:to xmlns:xdr="http://schemas.openxmlformats.org/drawingml/2006/spreadsheetDrawing">
      <xdr:col>5</xdr:col>
      <xdr:colOff>5022850</xdr:colOff>
      <xdr:row>32</xdr:row>
      <xdr:rowOff>281305</xdr:rowOff>
    </xdr:to>
    <xdr:sp macro="" textlink="">
      <xdr:nvSpPr>
        <xdr:cNvPr id="14" name="角丸四角形 13"/>
        <xdr:cNvSpPr/>
      </xdr:nvSpPr>
      <xdr:spPr>
        <a:xfrm>
          <a:off x="7680325" y="8714740"/>
          <a:ext cx="4819650" cy="188214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○補助率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企画当初から５名以上の学生が関わる場合のみ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補助率は７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/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１０になります。『※ハード整備事業は除く』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endParaRPr kumimoji="1" lang="en-US" altLang="ja-JP" sz="1100">
            <a:latin typeface="BIZ UDゴシック"/>
            <a:ea typeface="BIZ UDゴシック"/>
          </a:endParaRPr>
        </a:p>
        <a:p>
          <a:r>
            <a:rPr kumimoji="1" lang="ja-JP" altLang="en-US" sz="1400">
              <a:latin typeface="BIZ UDゴシック"/>
              <a:ea typeface="BIZ UDゴシック"/>
            </a:rPr>
            <a:t>○寄付金等収入について</a:t>
          </a:r>
          <a:endParaRPr kumimoji="1" lang="en-US" altLang="ja-JP" sz="1400">
            <a:latin typeface="BIZ UDゴシック"/>
            <a:ea typeface="BIZ UDゴシック"/>
          </a:endParaRPr>
        </a:p>
        <a:p>
          <a:r>
            <a:rPr kumimoji="1" lang="ja-JP" altLang="en-US" sz="1200">
              <a:latin typeface="BIZ UDゴシック"/>
              <a:ea typeface="BIZ UDゴシック"/>
            </a:rPr>
            <a:t>　出店料寄付金等収入（</a:t>
          </a:r>
          <a:r>
            <a:rPr kumimoji="1" lang="en-US" altLang="ja-JP" sz="1200">
              <a:latin typeface="BIZ UDゴシック"/>
              <a:ea typeface="BIZ UDゴシック"/>
            </a:rPr>
            <a:t>D</a:t>
          </a:r>
          <a:r>
            <a:rPr kumimoji="1" lang="ja-JP" altLang="en-US" sz="1200">
              <a:latin typeface="BIZ UDゴシック"/>
              <a:ea typeface="BIZ UDゴシック"/>
            </a:rPr>
            <a:t>）が補助金額（</a:t>
          </a:r>
          <a:r>
            <a:rPr kumimoji="1" lang="en-US" altLang="ja-JP" sz="1200">
              <a:latin typeface="BIZ UDゴシック"/>
              <a:ea typeface="BIZ UDゴシック"/>
            </a:rPr>
            <a:t>C</a:t>
          </a:r>
          <a:r>
            <a:rPr kumimoji="1" lang="ja-JP" altLang="en-US" sz="1200">
              <a:latin typeface="BIZ UDゴシック"/>
              <a:ea typeface="BIZ UDゴシック"/>
            </a:rPr>
            <a:t>）より</a:t>
          </a:r>
          <a:endParaRPr kumimoji="1" lang="en-US" altLang="ja-JP" sz="1200">
            <a:latin typeface="BIZ UDゴシック"/>
            <a:ea typeface="BIZ UDゴシック"/>
          </a:endParaRPr>
        </a:p>
        <a:p>
          <a:r>
            <a:rPr kumimoji="1" lang="ja-JP" altLang="en-US" sz="1200">
              <a:latin typeface="BIZ UDゴシック"/>
              <a:ea typeface="BIZ UDゴシック"/>
            </a:rPr>
            <a:t>　多い場合は、その分を補助金額から差し引きます。</a:t>
          </a:r>
          <a:endParaRPr kumimoji="1" lang="en-US" altLang="ja-JP" sz="1200">
            <a:latin typeface="BIZ UDゴシック"/>
            <a:ea typeface="BIZ UDゴシック"/>
          </a:endParaRPr>
        </a:p>
        <a:p>
          <a:endParaRPr kumimoji="1" lang="ja-JP" altLang="en-US" sz="11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178435</xdr:colOff>
      <xdr:row>2</xdr:row>
      <xdr:rowOff>130175</xdr:rowOff>
    </xdr:from>
    <xdr:to xmlns:xdr="http://schemas.openxmlformats.org/drawingml/2006/spreadsheetDrawing">
      <xdr:col>5</xdr:col>
      <xdr:colOff>4963160</xdr:colOff>
      <xdr:row>7</xdr:row>
      <xdr:rowOff>189865</xdr:rowOff>
    </xdr:to>
    <xdr:sp macro="" textlink="">
      <xdr:nvSpPr>
        <xdr:cNvPr id="17" name="角丸四角形 16"/>
        <xdr:cNvSpPr/>
      </xdr:nvSpPr>
      <xdr:spPr>
        <a:xfrm>
          <a:off x="7655560" y="556895"/>
          <a:ext cx="4784725" cy="164401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○収入について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申請者が補助事業において、直接物販を行い収入を得る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ことはできません。</a:t>
          </a:r>
          <a:endParaRPr kumimoji="1" lang="en-US" altLang="ja-JP" sz="1200">
            <a:latin typeface="BIZ UDゴシック"/>
            <a:ea typeface="BIZ UDゴシック"/>
          </a:endParaRPr>
        </a:p>
        <a:p>
          <a:endParaRPr kumimoji="1" lang="en-US" altLang="ja-JP" sz="1050">
            <a:latin typeface="BIZ UDゴシック"/>
            <a:ea typeface="BIZ UDゴシック"/>
          </a:endParaRPr>
        </a:p>
        <a:p>
          <a:r>
            <a:rPr kumimoji="1" lang="ja-JP" altLang="en-US" sz="1050">
              <a:latin typeface="BIZ UDゴシック"/>
              <a:ea typeface="BIZ UDゴシック"/>
            </a:rPr>
            <a:t>　</a:t>
          </a:r>
          <a:r>
            <a:rPr kumimoji="1" lang="ja-JP" altLang="en-US" sz="1200">
              <a:latin typeface="BIZ UDゴシック"/>
              <a:ea typeface="BIZ UDゴシック"/>
            </a:rPr>
            <a:t>また、同一事業において、当補助金と趣旨を同じくする</a:t>
          </a:r>
          <a:endParaRPr kumimoji="1" lang="en-US" altLang="ja-JP" sz="1200">
            <a:latin typeface="BIZ UDゴシック"/>
            <a:ea typeface="BIZ UDゴシック"/>
          </a:endParaRPr>
        </a:p>
        <a:p>
          <a:r>
            <a:rPr kumimoji="1" lang="en-US" altLang="ja-JP" sz="1200">
              <a:latin typeface="BIZ UDゴシック"/>
              <a:ea typeface="BIZ UDゴシック"/>
            </a:rPr>
            <a:t> </a:t>
          </a:r>
          <a:r>
            <a:rPr kumimoji="1" lang="ja-JP" altLang="en-US" sz="1200">
              <a:latin typeface="BIZ UDゴシック"/>
              <a:ea typeface="BIZ UDゴシック"/>
            </a:rPr>
            <a:t>補助金を併用することはできません。　</a:t>
          </a:r>
          <a:endParaRPr kumimoji="1" lang="en-US" altLang="ja-JP" sz="1200">
            <a:latin typeface="BIZ UDゴシック"/>
            <a:ea typeface="BIZ UDゴシック"/>
          </a:endParaRPr>
        </a:p>
        <a:p>
          <a:endParaRPr kumimoji="1" lang="ja-JP" altLang="en-US" sz="1100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178435</xdr:colOff>
      <xdr:row>8</xdr:row>
      <xdr:rowOff>49530</xdr:rowOff>
    </xdr:from>
    <xdr:to xmlns:xdr="http://schemas.openxmlformats.org/drawingml/2006/spreadsheetDrawing">
      <xdr:col>5</xdr:col>
      <xdr:colOff>4982845</xdr:colOff>
      <xdr:row>10</xdr:row>
      <xdr:rowOff>130175</xdr:rowOff>
    </xdr:to>
    <xdr:sp macro="" textlink="">
      <xdr:nvSpPr>
        <xdr:cNvPr id="19" name="角丸四角形 18"/>
        <xdr:cNvSpPr/>
      </xdr:nvSpPr>
      <xdr:spPr>
        <a:xfrm>
          <a:off x="7655560" y="2377440"/>
          <a:ext cx="4804410" cy="7143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○合計について</a:t>
          </a:r>
          <a:endParaRPr kumimoji="1" lang="en-US" altLang="ja-JP" sz="14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収入と支出で合計額が一致するように作成してください。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882015</xdr:colOff>
      <xdr:row>0</xdr:row>
      <xdr:rowOff>150495</xdr:rowOff>
    </xdr:from>
    <xdr:to xmlns:xdr="http://schemas.openxmlformats.org/drawingml/2006/spreadsheetDrawing">
      <xdr:col>3</xdr:col>
      <xdr:colOff>1834515</xdr:colOff>
      <xdr:row>3</xdr:row>
      <xdr:rowOff>120650</xdr:rowOff>
    </xdr:to>
    <xdr:sp macro="" textlink="">
      <xdr:nvSpPr>
        <xdr:cNvPr id="6" name="角丸四角形 5"/>
        <xdr:cNvSpPr/>
      </xdr:nvSpPr>
      <xdr:spPr>
        <a:xfrm>
          <a:off x="2453640" y="150495"/>
          <a:ext cx="3333750" cy="71374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赤字部分について、記載してください。</a:t>
          </a:r>
          <a:endParaRPr kumimoji="1" lang="en-US" altLang="ja-JP" sz="12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212725</xdr:colOff>
      <xdr:row>11</xdr:row>
      <xdr:rowOff>26035</xdr:rowOff>
    </xdr:from>
    <xdr:to xmlns:xdr="http://schemas.openxmlformats.org/drawingml/2006/spreadsheetDrawing">
      <xdr:col>5</xdr:col>
      <xdr:colOff>4904105</xdr:colOff>
      <xdr:row>12</xdr:row>
      <xdr:rowOff>127000</xdr:rowOff>
    </xdr:to>
    <xdr:sp macro="" textlink="">
      <xdr:nvSpPr>
        <xdr:cNvPr id="8" name="角丸四角形 7"/>
        <xdr:cNvSpPr/>
      </xdr:nvSpPr>
      <xdr:spPr>
        <a:xfrm>
          <a:off x="7689850" y="3304540"/>
          <a:ext cx="4691380" cy="41783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4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/>
              <a:ea typeface="BIZ UDゴシック"/>
              <a:cs typeface="+mn-cs"/>
            </a:rPr>
            <a:t>説明欄が足りない場合は、セルを追加して記載してください。</a:t>
          </a:r>
          <a:endParaRPr kumimoji="1" lang="en-US" altLang="ja-JP" sz="1100">
            <a:solidFill>
              <a:schemeClr val="dk1"/>
            </a:solidFill>
            <a:effectLst/>
            <a:latin typeface="BIZ UDゴシック"/>
            <a:ea typeface="BIZ UD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1"/>
  <sheetViews>
    <sheetView tabSelected="1" view="pageBreakPreview" zoomScale="106" zoomScaleSheetLayoutView="106" workbookViewId="0">
      <selection sqref="A1:F1"/>
    </sheetView>
  </sheetViews>
  <sheetFormatPr defaultRowHeight="13.5"/>
  <cols>
    <col min="1" max="1" width="27.625" customWidth="1"/>
    <col min="2" max="2" width="3" customWidth="1"/>
    <col min="3" max="3" width="9" customWidth="1"/>
    <col min="5" max="5" width="19.25" customWidth="1"/>
    <col min="6" max="6" width="15.625" customWidth="1"/>
    <col min="7" max="7" width="13" customWidth="1"/>
  </cols>
  <sheetData>
    <row r="1" spans="1:7">
      <c r="A1" s="2" t="s">
        <v>54</v>
      </c>
      <c r="B1" s="2"/>
      <c r="C1" s="2"/>
      <c r="D1" s="2"/>
      <c r="E1" s="2"/>
      <c r="F1" s="2"/>
      <c r="G1" s="3"/>
    </row>
    <row r="2" spans="1:7">
      <c r="A2" s="3"/>
      <c r="B2" s="3"/>
      <c r="C2" s="3"/>
      <c r="D2" s="3"/>
      <c r="E2" s="3"/>
      <c r="F2" s="3"/>
      <c r="G2" s="3"/>
    </row>
    <row r="3" spans="1:7" ht="14.25">
      <c r="A3" s="4"/>
      <c r="B3" s="4"/>
      <c r="C3" s="4"/>
      <c r="D3" s="17" t="s">
        <v>62</v>
      </c>
      <c r="E3" s="17"/>
      <c r="F3" s="17"/>
      <c r="G3" s="17"/>
    </row>
    <row r="4" spans="1:7">
      <c r="A4" s="3"/>
      <c r="B4" s="3"/>
      <c r="C4" s="3"/>
      <c r="D4" s="3"/>
      <c r="E4" s="3"/>
      <c r="F4" s="3"/>
      <c r="G4" s="3"/>
    </row>
    <row r="5" spans="1:7" ht="14.25">
      <c r="A5" s="5" t="s">
        <v>55</v>
      </c>
      <c r="B5" s="3"/>
      <c r="C5" s="5"/>
      <c r="D5" s="5"/>
      <c r="E5" s="5"/>
      <c r="F5" s="5"/>
      <c r="G5" s="3"/>
    </row>
    <row r="6" spans="1:7" ht="14.25">
      <c r="A6" s="4"/>
      <c r="B6" s="5"/>
      <c r="C6" s="5"/>
      <c r="D6" s="3"/>
      <c r="E6" s="3"/>
      <c r="F6" s="5" t="s">
        <v>63</v>
      </c>
      <c r="G6" s="3"/>
    </row>
    <row r="7" spans="1:7" ht="14.25">
      <c r="A7" s="4"/>
      <c r="B7" s="5"/>
      <c r="C7" s="5"/>
      <c r="D7" s="3"/>
      <c r="E7" s="3"/>
      <c r="F7" s="5" t="s">
        <v>64</v>
      </c>
      <c r="G7" s="3"/>
    </row>
    <row r="8" spans="1:7" ht="14.25">
      <c r="A8" s="4"/>
      <c r="B8" s="5"/>
      <c r="C8" s="5"/>
      <c r="D8" s="3"/>
      <c r="E8" s="3"/>
      <c r="F8" s="5" t="s">
        <v>65</v>
      </c>
      <c r="G8" s="3"/>
    </row>
    <row r="9" spans="1:7" ht="14.25">
      <c r="A9" s="4"/>
      <c r="B9" s="5"/>
      <c r="C9" s="5"/>
      <c r="D9" s="3"/>
      <c r="E9" s="3"/>
      <c r="F9" s="5" t="s">
        <v>66</v>
      </c>
      <c r="G9" s="3"/>
    </row>
    <row r="10" spans="1:7" ht="50.1" customHeight="1">
      <c r="A10" s="6" t="s">
        <v>1</v>
      </c>
      <c r="B10" s="6"/>
      <c r="C10" s="6"/>
      <c r="D10" s="6"/>
      <c r="E10" s="6"/>
      <c r="F10" s="6"/>
      <c r="G10" s="6"/>
    </row>
    <row r="11" spans="1:7" s="1" customFormat="1" ht="50.1" customHeight="1">
      <c r="A11" s="7" t="s">
        <v>4</v>
      </c>
      <c r="B11" s="7"/>
      <c r="C11" s="7"/>
      <c r="D11" s="7"/>
      <c r="E11" s="7"/>
      <c r="F11" s="7"/>
      <c r="G11" s="7"/>
    </row>
    <row r="12" spans="1:7" ht="30" customHeight="1">
      <c r="A12" s="6" t="s">
        <v>39</v>
      </c>
      <c r="B12" s="6"/>
      <c r="C12" s="6"/>
      <c r="D12" s="6"/>
      <c r="E12" s="6"/>
      <c r="F12" s="6"/>
      <c r="G12" s="6"/>
    </row>
    <row r="13" spans="1:7" ht="50.1" customHeight="1">
      <c r="A13" s="8" t="s">
        <v>56</v>
      </c>
      <c r="B13" s="8"/>
      <c r="C13" s="13" t="s">
        <v>17</v>
      </c>
      <c r="D13" s="13"/>
      <c r="E13" s="13"/>
      <c r="F13" s="13"/>
      <c r="G13" s="13"/>
    </row>
    <row r="14" spans="1:7" ht="50.1" customHeight="1">
      <c r="A14" s="9" t="s">
        <v>57</v>
      </c>
      <c r="B14" s="12"/>
      <c r="C14" s="14" t="s">
        <v>29</v>
      </c>
      <c r="D14" s="14"/>
      <c r="E14" s="14"/>
      <c r="F14" s="14"/>
      <c r="G14" s="14"/>
    </row>
    <row r="15" spans="1:7" ht="50.1" customHeight="1">
      <c r="A15" s="8" t="s">
        <v>58</v>
      </c>
      <c r="B15" s="8"/>
      <c r="C15" s="15">
        <f>収支予算書!D32</f>
        <v>0</v>
      </c>
      <c r="D15" s="18"/>
      <c r="E15" s="18"/>
      <c r="F15" s="18"/>
      <c r="G15" s="12" t="s">
        <v>51</v>
      </c>
    </row>
    <row r="16" spans="1:7" ht="50.1" customHeight="1">
      <c r="A16" s="8" t="s">
        <v>59</v>
      </c>
      <c r="B16" s="8"/>
      <c r="C16" s="15">
        <f>収支予算書!D32</f>
        <v>0</v>
      </c>
      <c r="D16" s="19"/>
      <c r="E16" s="19"/>
      <c r="F16" s="19"/>
      <c r="G16" s="12" t="s">
        <v>51</v>
      </c>
    </row>
    <row r="17" spans="1:7" ht="99.95" customHeight="1">
      <c r="A17" s="8" t="s">
        <v>60</v>
      </c>
      <c r="B17" s="8"/>
      <c r="C17" s="16" t="s">
        <v>61</v>
      </c>
      <c r="D17" s="16"/>
      <c r="E17" s="16"/>
      <c r="F17" s="16"/>
      <c r="G17" s="16"/>
    </row>
    <row r="18" spans="1:7">
      <c r="A18" s="10"/>
      <c r="B18" s="10"/>
      <c r="C18" s="10"/>
      <c r="D18" s="10"/>
      <c r="E18" s="10"/>
      <c r="F18" s="10"/>
      <c r="G18" s="3"/>
    </row>
    <row r="19" spans="1:7">
      <c r="A19" s="10" t="s">
        <v>26</v>
      </c>
      <c r="B19" s="10"/>
      <c r="C19" s="10"/>
      <c r="D19" s="10"/>
      <c r="E19" s="10"/>
      <c r="F19" s="10"/>
      <c r="G19" s="3"/>
    </row>
    <row r="20" spans="1:7">
      <c r="A20" s="11" t="s">
        <v>42</v>
      </c>
      <c r="B20" s="3"/>
      <c r="C20" s="3"/>
      <c r="D20" s="3"/>
      <c r="E20" s="3"/>
      <c r="F20" s="3"/>
      <c r="G20" s="3"/>
    </row>
    <row r="21" spans="1:7">
      <c r="A21" s="11" t="s">
        <v>40</v>
      </c>
      <c r="B21" s="3"/>
      <c r="C21" s="3"/>
      <c r="D21" s="3"/>
      <c r="E21" s="3"/>
      <c r="F21" s="3"/>
      <c r="G21" s="3"/>
    </row>
  </sheetData>
  <mergeCells count="18">
    <mergeCell ref="A1:F1"/>
    <mergeCell ref="A2:F2"/>
    <mergeCell ref="D3:G3"/>
    <mergeCell ref="A4:F4"/>
    <mergeCell ref="A10:G10"/>
    <mergeCell ref="A11:G11"/>
    <mergeCell ref="A12:G12"/>
    <mergeCell ref="A13:B13"/>
    <mergeCell ref="C13:G13"/>
    <mergeCell ref="A14:B14"/>
    <mergeCell ref="C14:G14"/>
    <mergeCell ref="A15:B15"/>
    <mergeCell ref="C15:F15"/>
    <mergeCell ref="A16:B16"/>
    <mergeCell ref="C16:F16"/>
    <mergeCell ref="A17:B17"/>
    <mergeCell ref="C17:G17"/>
    <mergeCell ref="A19:F19"/>
  </mergeCells>
  <phoneticPr fontId="1"/>
  <pageMargins left="0.7" right="0.7" top="0.75" bottom="0.75" header="0.3" footer="0.3"/>
  <pageSetup paperSize="9" scale="92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view="pageBreakPreview" zoomScale="93" zoomScaleSheetLayoutView="93" workbookViewId="0">
      <selection sqref="A1:D20"/>
    </sheetView>
  </sheetViews>
  <sheetFormatPr defaultRowHeight="13.5"/>
  <cols>
    <col min="1" max="4" width="30.625" customWidth="1"/>
  </cols>
  <sheetData>
    <row r="1" spans="1:4">
      <c r="A1" s="2" t="s">
        <v>67</v>
      </c>
      <c r="B1" s="2"/>
      <c r="C1" s="2"/>
      <c r="D1" s="2"/>
    </row>
    <row r="2" spans="1:4">
      <c r="A2" s="20" t="s">
        <v>41</v>
      </c>
      <c r="B2" s="29"/>
      <c r="C2" s="29"/>
      <c r="D2" s="29"/>
    </row>
    <row r="3" spans="1:4" ht="20.100000000000001" customHeight="1">
      <c r="A3" s="21" t="s">
        <v>49</v>
      </c>
      <c r="B3" s="30"/>
      <c r="C3" s="30"/>
      <c r="D3" s="39"/>
    </row>
    <row r="4" spans="1:4" ht="300" customHeight="1">
      <c r="A4" s="22" t="s">
        <v>17</v>
      </c>
      <c r="B4" s="22"/>
      <c r="C4" s="22"/>
      <c r="D4" s="22"/>
    </row>
    <row r="5" spans="1:4" ht="20.100000000000001" customHeight="1">
      <c r="A5" s="21" t="s">
        <v>68</v>
      </c>
      <c r="B5" s="30"/>
      <c r="C5" s="30"/>
      <c r="D5" s="39"/>
    </row>
    <row r="6" spans="1:4" ht="300" customHeight="1">
      <c r="A6" s="22" t="s">
        <v>17</v>
      </c>
      <c r="B6" s="22"/>
      <c r="C6" s="22"/>
      <c r="D6" s="22"/>
    </row>
    <row r="7" spans="1:4" ht="20.100000000000001" customHeight="1">
      <c r="A7" s="21" t="s">
        <v>69</v>
      </c>
      <c r="B7" s="30"/>
      <c r="C7" s="30"/>
      <c r="D7" s="39"/>
    </row>
    <row r="8" spans="1:4" ht="20.100000000000001" customHeight="1">
      <c r="A8" s="23" t="s">
        <v>70</v>
      </c>
      <c r="B8" s="23" t="s">
        <v>72</v>
      </c>
      <c r="C8" s="23" t="s">
        <v>70</v>
      </c>
      <c r="D8" s="23" t="s">
        <v>72</v>
      </c>
    </row>
    <row r="9" spans="1:4" ht="30" customHeight="1">
      <c r="A9" s="24"/>
      <c r="B9" s="31" t="s">
        <v>17</v>
      </c>
      <c r="C9" s="35" t="s">
        <v>17</v>
      </c>
      <c r="D9" s="40" t="s">
        <v>17</v>
      </c>
    </row>
    <row r="10" spans="1:4" ht="30" customHeight="1">
      <c r="A10" s="25" t="s">
        <v>17</v>
      </c>
      <c r="B10" s="32" t="s">
        <v>17</v>
      </c>
      <c r="C10" s="36" t="s">
        <v>17</v>
      </c>
      <c r="D10" s="41" t="s">
        <v>17</v>
      </c>
    </row>
    <row r="11" spans="1:4" ht="30" customHeight="1">
      <c r="A11" s="25" t="s">
        <v>17</v>
      </c>
      <c r="B11" s="32" t="s">
        <v>17</v>
      </c>
      <c r="C11" s="37" t="s">
        <v>17</v>
      </c>
      <c r="D11" s="42" t="s">
        <v>17</v>
      </c>
    </row>
    <row r="12" spans="1:4" ht="30" customHeight="1">
      <c r="A12" s="25" t="s">
        <v>17</v>
      </c>
      <c r="B12" s="32" t="s">
        <v>17</v>
      </c>
      <c r="C12" s="37" t="s">
        <v>17</v>
      </c>
      <c r="D12" s="42" t="s">
        <v>17</v>
      </c>
    </row>
    <row r="13" spans="1:4" ht="30" customHeight="1">
      <c r="A13" s="25" t="s">
        <v>17</v>
      </c>
      <c r="B13" s="32" t="s">
        <v>17</v>
      </c>
      <c r="C13" s="37" t="s">
        <v>17</v>
      </c>
      <c r="D13" s="42" t="s">
        <v>17</v>
      </c>
    </row>
    <row r="14" spans="1:4" ht="30" customHeight="1">
      <c r="A14" s="25" t="s">
        <v>17</v>
      </c>
      <c r="B14" s="32" t="s">
        <v>17</v>
      </c>
      <c r="C14" s="37" t="s">
        <v>17</v>
      </c>
      <c r="D14" s="42" t="s">
        <v>17</v>
      </c>
    </row>
    <row r="15" spans="1:4" ht="30" customHeight="1">
      <c r="A15" s="25" t="s">
        <v>17</v>
      </c>
      <c r="B15" s="32" t="s">
        <v>17</v>
      </c>
      <c r="C15" s="37" t="s">
        <v>17</v>
      </c>
      <c r="D15" s="42" t="s">
        <v>17</v>
      </c>
    </row>
    <row r="16" spans="1:4" ht="30" customHeight="1">
      <c r="A16" s="25" t="s">
        <v>17</v>
      </c>
      <c r="B16" s="32" t="s">
        <v>17</v>
      </c>
      <c r="C16" s="37" t="s">
        <v>17</v>
      </c>
      <c r="D16" s="42" t="s">
        <v>17</v>
      </c>
    </row>
    <row r="17" spans="1:4" ht="30" customHeight="1">
      <c r="A17" s="26" t="s">
        <v>17</v>
      </c>
      <c r="B17" s="33" t="s">
        <v>17</v>
      </c>
      <c r="C17" s="37" t="s">
        <v>17</v>
      </c>
      <c r="D17" s="42" t="s">
        <v>17</v>
      </c>
    </row>
    <row r="18" spans="1:4" ht="30" customHeight="1">
      <c r="A18" s="27" t="s">
        <v>17</v>
      </c>
      <c r="B18" s="34" t="s">
        <v>17</v>
      </c>
      <c r="C18" s="38" t="s">
        <v>17</v>
      </c>
      <c r="D18" s="43" t="s">
        <v>17</v>
      </c>
    </row>
    <row r="19" spans="1:4">
      <c r="A19" s="28"/>
      <c r="B19" s="28"/>
      <c r="C19" s="28"/>
      <c r="D19" s="28"/>
    </row>
    <row r="20" spans="1:4">
      <c r="A20" s="28" t="s">
        <v>71</v>
      </c>
      <c r="B20" s="28"/>
      <c r="C20" s="28"/>
      <c r="D20" s="28"/>
    </row>
  </sheetData>
  <mergeCells count="8">
    <mergeCell ref="A1:D1"/>
    <mergeCell ref="A2:D2"/>
    <mergeCell ref="A3:D3"/>
    <mergeCell ref="A4:D4"/>
    <mergeCell ref="A5:D5"/>
    <mergeCell ref="A6:D6"/>
    <mergeCell ref="A7:D7"/>
    <mergeCell ref="A20:D20"/>
  </mergeCells>
  <phoneticPr fontId="1"/>
  <pageMargins left="0.7" right="0.7" top="0.75" bottom="0.75" header="0.3" footer="0.3"/>
  <pageSetup paperSize="9" scale="73" fitToWidth="1" fitToHeight="1" orientation="portrait" usePrinterDefaults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234"/>
  <sheetViews>
    <sheetView view="pageBreakPreview" zoomScale="93" zoomScaleSheetLayoutView="93" workbookViewId="0">
      <selection sqref="A1:E32"/>
    </sheetView>
  </sheetViews>
  <sheetFormatPr defaultRowHeight="13.5"/>
  <cols>
    <col min="1" max="1" width="20.625" customWidth="1"/>
    <col min="2" max="3" width="15.625" customWidth="1"/>
    <col min="4" max="4" width="25.625" customWidth="1"/>
    <col min="5" max="5" width="20.625" style="44" customWidth="1"/>
  </cols>
  <sheetData>
    <row r="1" spans="1:7">
      <c r="A1" s="3" t="s">
        <v>0</v>
      </c>
      <c r="B1" s="3"/>
      <c r="C1" s="3"/>
      <c r="D1" s="3"/>
      <c r="E1" s="61"/>
      <c r="F1" s="55"/>
      <c r="G1" s="55"/>
    </row>
    <row r="2" spans="1:7" ht="20.100000000000001" customHeight="1">
      <c r="A2" s="3"/>
      <c r="B2" s="56"/>
      <c r="C2" s="69" t="s">
        <v>3</v>
      </c>
      <c r="D2" s="3"/>
      <c r="E2" s="61"/>
      <c r="F2" s="55"/>
      <c r="G2" s="55"/>
    </row>
    <row r="3" spans="1:7" ht="24.95" customHeight="1">
      <c r="A3" s="3" t="s">
        <v>2</v>
      </c>
      <c r="B3" s="3"/>
      <c r="C3" s="70"/>
      <c r="D3" s="3"/>
      <c r="E3" s="85" t="s">
        <v>25</v>
      </c>
      <c r="F3" s="55"/>
      <c r="G3" s="55"/>
    </row>
    <row r="4" spans="1:7" s="45" customFormat="1" ht="24.95" customHeight="1">
      <c r="A4" s="46" t="s">
        <v>5</v>
      </c>
      <c r="B4" s="46" t="s">
        <v>7</v>
      </c>
      <c r="C4" s="46"/>
      <c r="D4" s="46" t="s">
        <v>6</v>
      </c>
      <c r="E4" s="46"/>
      <c r="F4" s="95"/>
      <c r="G4" s="95"/>
    </row>
    <row r="5" spans="1:7" ht="24.95" customHeight="1">
      <c r="A5" s="47" t="s">
        <v>8</v>
      </c>
      <c r="B5" s="57">
        <f>D32</f>
        <v>0</v>
      </c>
      <c r="C5" s="57"/>
      <c r="D5" s="47" t="s">
        <v>18</v>
      </c>
      <c r="E5" s="47"/>
      <c r="F5" s="55"/>
      <c r="G5" s="55"/>
    </row>
    <row r="6" spans="1:7" ht="24.95" customHeight="1">
      <c r="A6" s="48" t="s">
        <v>9</v>
      </c>
      <c r="B6" s="58"/>
      <c r="C6" s="58"/>
      <c r="D6" s="48"/>
      <c r="E6" s="48"/>
      <c r="F6" s="55"/>
      <c r="G6" s="55"/>
    </row>
    <row r="7" spans="1:7" ht="24.95" customHeight="1">
      <c r="A7" s="48" t="s">
        <v>10</v>
      </c>
      <c r="B7" s="58"/>
      <c r="C7" s="58"/>
      <c r="D7" s="48"/>
      <c r="E7" s="48"/>
      <c r="F7" s="55"/>
      <c r="G7" s="55"/>
    </row>
    <row r="8" spans="1:7" ht="24.95" customHeight="1">
      <c r="A8" s="48" t="s">
        <v>12</v>
      </c>
      <c r="B8" s="58"/>
      <c r="C8" s="58"/>
      <c r="D8" s="48"/>
      <c r="E8" s="48"/>
      <c r="F8" s="55"/>
      <c r="G8" s="55"/>
    </row>
    <row r="9" spans="1:7" ht="24.95" customHeight="1">
      <c r="A9" s="49" t="s">
        <v>14</v>
      </c>
      <c r="B9" s="59"/>
      <c r="C9" s="59"/>
      <c r="D9" s="49"/>
      <c r="E9" s="49"/>
      <c r="F9" s="96"/>
      <c r="G9" s="55"/>
    </row>
    <row r="10" spans="1:7" ht="24.95" customHeight="1">
      <c r="A10" s="50" t="s">
        <v>16</v>
      </c>
      <c r="B10" s="60">
        <f>SUM(B5:C9)</f>
        <v>0</v>
      </c>
      <c r="C10" s="60"/>
      <c r="D10" s="50"/>
      <c r="E10" s="50"/>
      <c r="F10" s="55"/>
      <c r="G10" s="55"/>
    </row>
    <row r="11" spans="1:7" ht="24.95" customHeight="1">
      <c r="A11" s="3"/>
      <c r="B11" s="61"/>
      <c r="C11" s="61"/>
      <c r="D11" s="3"/>
      <c r="E11" s="61"/>
      <c r="F11" s="55"/>
      <c r="G11" s="55"/>
    </row>
    <row r="12" spans="1:7" ht="24.95" customHeight="1">
      <c r="A12" s="3" t="s">
        <v>19</v>
      </c>
      <c r="B12" s="61"/>
      <c r="C12" s="61"/>
      <c r="D12" s="3"/>
      <c r="E12" s="85" t="s">
        <v>25</v>
      </c>
      <c r="F12" s="55"/>
      <c r="G12" s="55"/>
    </row>
    <row r="13" spans="1:7" ht="24.95" customHeight="1">
      <c r="A13" s="46" t="s">
        <v>20</v>
      </c>
      <c r="B13" s="62" t="s">
        <v>7</v>
      </c>
      <c r="C13" s="71"/>
      <c r="D13" s="79" t="s">
        <v>6</v>
      </c>
      <c r="E13" s="86"/>
      <c r="F13" s="55"/>
      <c r="G13" s="55"/>
    </row>
    <row r="14" spans="1:7" ht="24.95" customHeight="1">
      <c r="A14" s="47" t="s">
        <v>21</v>
      </c>
      <c r="B14" s="63">
        <f t="shared" ref="B14:B23" si="0">E14</f>
        <v>0</v>
      </c>
      <c r="C14" s="72"/>
      <c r="D14" s="80"/>
      <c r="E14" s="87"/>
      <c r="F14" s="55"/>
      <c r="G14" s="55"/>
    </row>
    <row r="15" spans="1:7" ht="24.95" customHeight="1">
      <c r="A15" s="48" t="s">
        <v>22</v>
      </c>
      <c r="B15" s="64">
        <f t="shared" si="0"/>
        <v>0</v>
      </c>
      <c r="C15" s="73"/>
      <c r="D15" s="81"/>
      <c r="E15" s="88"/>
      <c r="F15" s="55"/>
      <c r="G15" s="55"/>
    </row>
    <row r="16" spans="1:7" ht="24.95" customHeight="1">
      <c r="A16" s="48" t="s">
        <v>27</v>
      </c>
      <c r="B16" s="64">
        <f t="shared" si="0"/>
        <v>0</v>
      </c>
      <c r="C16" s="73"/>
      <c r="D16" s="81"/>
      <c r="E16" s="88"/>
      <c r="F16" s="55"/>
      <c r="G16" s="55"/>
    </row>
    <row r="17" spans="1:7" ht="24.95" customHeight="1">
      <c r="A17" s="48" t="s">
        <v>28</v>
      </c>
      <c r="B17" s="64">
        <f t="shared" si="0"/>
        <v>0</v>
      </c>
      <c r="C17" s="73"/>
      <c r="D17" s="81"/>
      <c r="E17" s="88"/>
      <c r="F17" s="55"/>
      <c r="G17" s="55"/>
    </row>
    <row r="18" spans="1:7" ht="24.95" customHeight="1">
      <c r="A18" s="48" t="s">
        <v>30</v>
      </c>
      <c r="B18" s="64">
        <f t="shared" si="0"/>
        <v>0</v>
      </c>
      <c r="C18" s="73"/>
      <c r="D18" s="81"/>
      <c r="E18" s="88"/>
      <c r="F18" s="55"/>
      <c r="G18" s="55"/>
    </row>
    <row r="19" spans="1:7" ht="24.95" customHeight="1">
      <c r="A19" s="48" t="s">
        <v>31</v>
      </c>
      <c r="B19" s="64">
        <f t="shared" si="0"/>
        <v>0</v>
      </c>
      <c r="C19" s="73"/>
      <c r="D19" s="81"/>
      <c r="E19" s="88"/>
      <c r="F19" s="55"/>
      <c r="G19" s="55"/>
    </row>
    <row r="20" spans="1:7" ht="24.95" customHeight="1">
      <c r="A20" s="48" t="s">
        <v>32</v>
      </c>
      <c r="B20" s="64">
        <f t="shared" si="0"/>
        <v>0</v>
      </c>
      <c r="C20" s="73"/>
      <c r="D20" s="81"/>
      <c r="E20" s="88"/>
      <c r="F20" s="55"/>
      <c r="G20" s="55"/>
    </row>
    <row r="21" spans="1:7" ht="24.95" customHeight="1">
      <c r="A21" s="48" t="s">
        <v>33</v>
      </c>
      <c r="B21" s="64">
        <f t="shared" si="0"/>
        <v>0</v>
      </c>
      <c r="C21" s="73"/>
      <c r="D21" s="81"/>
      <c r="E21" s="88"/>
      <c r="F21" s="55"/>
      <c r="G21" s="55"/>
    </row>
    <row r="22" spans="1:7" ht="24.95" customHeight="1">
      <c r="A22" s="48" t="s">
        <v>15</v>
      </c>
      <c r="B22" s="64">
        <f t="shared" si="0"/>
        <v>0</v>
      </c>
      <c r="C22" s="73"/>
      <c r="D22" s="81"/>
      <c r="E22" s="88"/>
      <c r="F22" s="55"/>
      <c r="G22" s="55"/>
    </row>
    <row r="23" spans="1:7" ht="24.95" customHeight="1">
      <c r="A23" s="49" t="s">
        <v>14</v>
      </c>
      <c r="B23" s="65">
        <f t="shared" si="0"/>
        <v>0</v>
      </c>
      <c r="C23" s="74"/>
      <c r="D23" s="82"/>
      <c r="E23" s="89"/>
      <c r="F23" s="55"/>
      <c r="G23" s="55"/>
    </row>
    <row r="24" spans="1:7" ht="24.95" customHeight="1">
      <c r="A24" s="50" t="s">
        <v>16</v>
      </c>
      <c r="B24" s="66">
        <f>SUM(B14:C23)</f>
        <v>0</v>
      </c>
      <c r="C24" s="75"/>
      <c r="D24" s="50"/>
      <c r="E24" s="50"/>
      <c r="F24" s="55"/>
      <c r="G24" s="55"/>
    </row>
    <row r="25" spans="1:7" ht="24.95" customHeight="1">
      <c r="A25" s="3" t="s">
        <v>11</v>
      </c>
      <c r="B25" s="3"/>
      <c r="C25" s="3"/>
      <c r="D25" s="3"/>
      <c r="E25" s="61"/>
      <c r="F25" s="55"/>
      <c r="G25" s="55"/>
    </row>
    <row r="26" spans="1:7" ht="24.95" customHeight="1">
      <c r="A26" s="3"/>
      <c r="B26" s="3"/>
      <c r="C26" s="3"/>
      <c r="D26" s="3"/>
      <c r="E26" s="61"/>
      <c r="F26" s="55"/>
      <c r="G26" s="55"/>
    </row>
    <row r="27" spans="1:7" ht="24.95" customHeight="1">
      <c r="A27" s="3" t="s">
        <v>35</v>
      </c>
      <c r="B27" s="3"/>
      <c r="C27" s="3"/>
      <c r="D27" s="3"/>
      <c r="E27" s="61"/>
      <c r="F27" s="55"/>
      <c r="G27" s="55"/>
    </row>
    <row r="28" spans="1:7" ht="39.950000000000003" customHeight="1">
      <c r="A28" s="47" t="s">
        <v>13</v>
      </c>
      <c r="B28" s="52" t="s">
        <v>24</v>
      </c>
      <c r="C28" s="52" t="s">
        <v>34</v>
      </c>
      <c r="D28" s="52" t="s">
        <v>37</v>
      </c>
      <c r="E28" s="90" t="s">
        <v>23</v>
      </c>
      <c r="F28" s="55"/>
      <c r="G28" s="55"/>
    </row>
    <row r="29" spans="1:7" ht="30" customHeight="1">
      <c r="A29" s="51">
        <f>B24</f>
        <v>0</v>
      </c>
      <c r="B29" s="51"/>
      <c r="C29" s="76">
        <v>0.5</v>
      </c>
      <c r="D29" s="51">
        <f>B29*(1-C29)</f>
        <v>0</v>
      </c>
      <c r="E29" s="91">
        <f>SUM(B7:C9)</f>
        <v>0</v>
      </c>
      <c r="F29" s="55"/>
      <c r="G29" s="55"/>
    </row>
    <row r="30" spans="1:7" ht="30" customHeight="1">
      <c r="A30" s="52" t="s">
        <v>73</v>
      </c>
      <c r="B30" s="47"/>
      <c r="C30" s="47"/>
      <c r="D30" s="52" t="s">
        <v>38</v>
      </c>
      <c r="E30" s="47"/>
      <c r="F30" s="55"/>
      <c r="G30" s="55"/>
    </row>
    <row r="31" spans="1:7" ht="30" customHeight="1">
      <c r="A31" s="53">
        <f>B29*C29</f>
        <v>0</v>
      </c>
      <c r="B31" s="67"/>
      <c r="C31" s="77"/>
      <c r="D31" s="83" t="str">
        <f>IF(D29&lt;E29,E29-D29,"0")</f>
        <v>0</v>
      </c>
      <c r="E31" s="92"/>
      <c r="F31" s="55"/>
      <c r="G31" s="55"/>
    </row>
    <row r="32" spans="1:7" ht="35.1" customHeight="1">
      <c r="A32" s="54" t="s">
        <v>36</v>
      </c>
      <c r="B32" s="68" t="s">
        <v>74</v>
      </c>
      <c r="C32" s="78"/>
      <c r="D32" s="84">
        <f>ROUNDDOWN(A31-E31,-3)</f>
        <v>0</v>
      </c>
      <c r="E32" s="93"/>
      <c r="F32" s="55"/>
      <c r="G32" s="55"/>
    </row>
    <row r="33" spans="1:7">
      <c r="A33" s="55"/>
      <c r="B33" s="55"/>
      <c r="C33" s="55"/>
      <c r="D33" s="55"/>
      <c r="E33" s="94"/>
      <c r="F33" s="55"/>
      <c r="G33" s="55"/>
    </row>
    <row r="34" spans="1:7">
      <c r="A34" s="55"/>
      <c r="B34" s="55"/>
      <c r="C34" s="55"/>
      <c r="D34" s="55"/>
      <c r="E34" s="94"/>
      <c r="F34" s="55"/>
      <c r="G34" s="55"/>
    </row>
    <row r="35" spans="1:7">
      <c r="A35" s="55"/>
      <c r="B35" s="55"/>
      <c r="C35" s="55"/>
      <c r="D35" s="55"/>
      <c r="E35" s="94"/>
      <c r="F35" s="55"/>
      <c r="G35" s="55"/>
    </row>
    <row r="36" spans="1:7">
      <c r="A36" s="55"/>
      <c r="B36" s="55"/>
      <c r="C36" s="55"/>
      <c r="D36" s="55"/>
      <c r="E36" s="94"/>
      <c r="F36" s="55"/>
      <c r="G36" s="55"/>
    </row>
    <row r="37" spans="1:7">
      <c r="A37" s="55"/>
      <c r="B37" s="55"/>
      <c r="C37" s="55"/>
      <c r="D37" s="55"/>
      <c r="E37" s="94"/>
      <c r="F37" s="55"/>
      <c r="G37" s="55"/>
    </row>
    <row r="38" spans="1:7">
      <c r="A38" s="55"/>
      <c r="B38" s="55"/>
      <c r="C38" s="55"/>
      <c r="D38" s="55"/>
      <c r="E38" s="94"/>
      <c r="F38" s="55"/>
      <c r="G38" s="55"/>
    </row>
    <row r="39" spans="1:7">
      <c r="A39" s="55"/>
      <c r="B39" s="55"/>
      <c r="C39" s="55"/>
      <c r="D39" s="55"/>
      <c r="E39" s="94"/>
      <c r="F39" s="55"/>
      <c r="G39" s="55"/>
    </row>
    <row r="40" spans="1:7">
      <c r="A40" s="55"/>
      <c r="B40" s="55"/>
      <c r="C40" s="55"/>
      <c r="D40" s="55"/>
      <c r="E40" s="94"/>
      <c r="F40" s="55"/>
    </row>
    <row r="41" spans="1:7">
      <c r="A41" s="55"/>
      <c r="B41" s="55"/>
      <c r="C41" s="55"/>
      <c r="D41" s="55"/>
      <c r="E41" s="94"/>
      <c r="F41" s="55"/>
    </row>
    <row r="42" spans="1:7">
      <c r="A42" s="55"/>
      <c r="B42" s="55"/>
      <c r="C42" s="55"/>
      <c r="D42" s="55"/>
      <c r="E42" s="94"/>
      <c r="F42" s="55"/>
    </row>
    <row r="43" spans="1:7">
      <c r="A43" s="55"/>
      <c r="B43" s="55"/>
      <c r="C43" s="55"/>
      <c r="D43" s="55"/>
      <c r="E43" s="94"/>
      <c r="F43" s="55"/>
    </row>
    <row r="44" spans="1:7">
      <c r="A44" s="55"/>
      <c r="B44" s="55"/>
      <c r="C44" s="55"/>
      <c r="D44" s="55"/>
      <c r="E44" s="94"/>
      <c r="F44" s="55"/>
      <c r="G44" s="55"/>
    </row>
    <row r="45" spans="1:7">
      <c r="A45" s="55"/>
      <c r="B45" s="55"/>
      <c r="C45" s="55"/>
      <c r="D45" s="55"/>
      <c r="E45" s="94"/>
      <c r="F45" s="55"/>
      <c r="G45" s="55"/>
    </row>
    <row r="46" spans="1:7">
      <c r="A46" s="55"/>
      <c r="B46" s="55"/>
      <c r="C46" s="55"/>
      <c r="D46" s="55"/>
      <c r="E46" s="94"/>
      <c r="F46" s="55"/>
      <c r="G46" s="55"/>
    </row>
    <row r="47" spans="1:7">
      <c r="A47" s="55"/>
      <c r="B47" s="55"/>
      <c r="C47" s="55"/>
      <c r="D47" s="55"/>
      <c r="E47" s="94"/>
      <c r="F47" s="55"/>
      <c r="G47" s="55"/>
    </row>
    <row r="48" spans="1:7">
      <c r="A48" s="55"/>
      <c r="B48" s="55"/>
      <c r="C48" s="55"/>
      <c r="D48" s="55"/>
      <c r="E48" s="94"/>
      <c r="F48" s="55"/>
      <c r="G48" s="55"/>
    </row>
    <row r="49" spans="1:7">
      <c r="A49" s="55"/>
      <c r="B49" s="55"/>
      <c r="C49" s="55"/>
      <c r="D49" s="55"/>
      <c r="E49" s="94"/>
      <c r="F49" s="55"/>
      <c r="G49" s="55"/>
    </row>
    <row r="50" spans="1:7">
      <c r="A50" s="55"/>
      <c r="B50" s="55"/>
      <c r="C50" s="55"/>
      <c r="D50" s="55"/>
      <c r="E50" s="94"/>
      <c r="F50" s="55"/>
      <c r="G50" s="55"/>
    </row>
    <row r="51" spans="1:7">
      <c r="A51" s="55"/>
      <c r="B51" s="55"/>
      <c r="C51" s="55"/>
      <c r="D51" s="55"/>
      <c r="E51" s="94"/>
      <c r="F51" s="55"/>
      <c r="G51" s="55"/>
    </row>
    <row r="52" spans="1:7">
      <c r="A52" s="55"/>
      <c r="B52" s="55"/>
      <c r="C52" s="55"/>
      <c r="D52" s="55"/>
      <c r="E52" s="94"/>
      <c r="F52" s="55"/>
      <c r="G52" s="55"/>
    </row>
    <row r="53" spans="1:7">
      <c r="A53" s="55"/>
      <c r="B53" s="55"/>
      <c r="C53" s="55"/>
      <c r="D53" s="55"/>
      <c r="E53" s="94"/>
      <c r="F53" s="55"/>
      <c r="G53" s="55"/>
    </row>
    <row r="54" spans="1:7">
      <c r="A54" s="55"/>
      <c r="B54" s="55"/>
      <c r="C54" s="55"/>
      <c r="D54" s="55"/>
      <c r="E54" s="94"/>
      <c r="F54" s="55"/>
      <c r="G54" s="55"/>
    </row>
    <row r="55" spans="1:7">
      <c r="A55" s="55"/>
      <c r="B55" s="55"/>
      <c r="C55" s="55"/>
      <c r="D55" s="55"/>
      <c r="E55" s="94"/>
      <c r="F55" s="55"/>
      <c r="G55" s="55"/>
    </row>
    <row r="56" spans="1:7">
      <c r="A56" s="55"/>
      <c r="B56" s="55"/>
      <c r="C56" s="55"/>
      <c r="D56" s="55"/>
      <c r="E56" s="94"/>
      <c r="F56" s="55"/>
      <c r="G56" s="55"/>
    </row>
    <row r="57" spans="1:7">
      <c r="A57" s="55"/>
      <c r="B57" s="55"/>
      <c r="C57" s="55"/>
      <c r="D57" s="55"/>
      <c r="E57" s="94"/>
      <c r="F57" s="55"/>
      <c r="G57" s="55"/>
    </row>
    <row r="58" spans="1:7">
      <c r="A58" s="55"/>
      <c r="B58" s="55"/>
      <c r="C58" s="55"/>
      <c r="D58" s="55"/>
      <c r="E58" s="94"/>
      <c r="F58" s="55"/>
      <c r="G58" s="55"/>
    </row>
    <row r="59" spans="1:7">
      <c r="A59" s="55"/>
      <c r="B59" s="55"/>
      <c r="C59" s="55"/>
      <c r="D59" s="55"/>
      <c r="E59" s="94"/>
      <c r="F59" s="55"/>
      <c r="G59" s="55"/>
    </row>
    <row r="60" spans="1:7">
      <c r="A60" s="55"/>
      <c r="B60" s="55"/>
      <c r="C60" s="55"/>
      <c r="D60" s="55"/>
      <c r="E60" s="94"/>
      <c r="F60" s="55"/>
      <c r="G60" s="55"/>
    </row>
    <row r="61" spans="1:7">
      <c r="A61" s="55"/>
      <c r="B61" s="55"/>
      <c r="C61" s="55"/>
      <c r="D61" s="55"/>
      <c r="E61" s="94"/>
      <c r="F61" s="55"/>
      <c r="G61" s="55"/>
    </row>
    <row r="62" spans="1:7">
      <c r="A62" s="55"/>
      <c r="B62" s="55"/>
      <c r="C62" s="55"/>
      <c r="D62" s="55"/>
      <c r="E62" s="94"/>
      <c r="F62" s="55"/>
      <c r="G62" s="55"/>
    </row>
    <row r="63" spans="1:7">
      <c r="A63" s="55"/>
      <c r="B63" s="55"/>
      <c r="C63" s="55"/>
      <c r="D63" s="55"/>
      <c r="E63" s="94"/>
      <c r="F63" s="55"/>
      <c r="G63" s="55"/>
    </row>
    <row r="64" spans="1:7">
      <c r="A64" s="55"/>
      <c r="B64" s="55"/>
      <c r="C64" s="55"/>
      <c r="D64" s="55"/>
      <c r="E64" s="94"/>
      <c r="F64" s="55"/>
      <c r="G64" s="55"/>
    </row>
    <row r="65" spans="1:31">
      <c r="A65" s="55"/>
      <c r="B65" s="55"/>
      <c r="C65" s="55"/>
      <c r="D65" s="55"/>
      <c r="E65" s="94"/>
      <c r="F65" s="55"/>
      <c r="G65" s="55"/>
    </row>
    <row r="66" spans="1:31">
      <c r="A66" s="55"/>
      <c r="B66" s="55"/>
      <c r="C66" s="55"/>
      <c r="D66" s="55"/>
      <c r="E66" s="94"/>
      <c r="F66" s="55"/>
      <c r="G66" s="55"/>
    </row>
    <row r="67" spans="1:31">
      <c r="A67" s="55"/>
      <c r="B67" s="55"/>
      <c r="C67" s="55"/>
      <c r="D67" s="55"/>
      <c r="E67" s="94"/>
      <c r="F67" s="55"/>
      <c r="G67" s="55"/>
    </row>
    <row r="68" spans="1:31">
      <c r="A68" s="55"/>
      <c r="B68" s="55"/>
      <c r="C68" s="55"/>
      <c r="D68" s="55"/>
      <c r="E68" s="94"/>
      <c r="F68" s="55"/>
      <c r="G68" s="55"/>
    </row>
    <row r="69" spans="1:31">
      <c r="A69" s="55"/>
      <c r="B69" s="55"/>
      <c r="C69" s="55"/>
      <c r="D69" s="55"/>
      <c r="E69" s="94"/>
      <c r="F69" s="55"/>
      <c r="G69" s="55"/>
    </row>
    <row r="70" spans="1:31">
      <c r="A70" s="55"/>
      <c r="B70" s="55"/>
      <c r="C70" s="55"/>
      <c r="D70" s="55"/>
      <c r="E70" s="94"/>
      <c r="F70" s="55"/>
      <c r="G70" s="55"/>
    </row>
    <row r="71" spans="1:31">
      <c r="A71" s="55"/>
      <c r="B71" s="55"/>
      <c r="C71" s="55"/>
      <c r="D71" s="55"/>
      <c r="E71" s="94"/>
      <c r="F71" s="55"/>
      <c r="G71" s="55"/>
    </row>
    <row r="72" spans="1:31">
      <c r="A72" s="55"/>
      <c r="B72" s="55"/>
      <c r="C72" s="55"/>
      <c r="D72" s="55"/>
      <c r="E72" s="94"/>
      <c r="F72" s="55"/>
      <c r="G72" s="55"/>
    </row>
    <row r="73" spans="1:31">
      <c r="A73" s="55"/>
      <c r="B73" s="55"/>
      <c r="C73" s="55"/>
      <c r="D73" s="55"/>
      <c r="E73" s="94"/>
      <c r="F73" s="55"/>
      <c r="G73" s="55"/>
    </row>
    <row r="74" spans="1:31">
      <c r="A74" s="55"/>
      <c r="B74" s="55"/>
      <c r="C74" s="55"/>
      <c r="D74" s="55"/>
      <c r="E74" s="94"/>
      <c r="F74" s="55"/>
      <c r="G74" s="55"/>
    </row>
    <row r="75" spans="1:31">
      <c r="A75" s="55"/>
      <c r="B75" s="55"/>
      <c r="C75" s="55"/>
      <c r="D75" s="55"/>
      <c r="E75" s="94"/>
      <c r="F75" s="55"/>
      <c r="G75" s="55"/>
    </row>
    <row r="76" spans="1:31">
      <c r="A76" s="55"/>
      <c r="B76" s="55"/>
      <c r="C76" s="55"/>
      <c r="D76" s="55"/>
      <c r="E76" s="94"/>
      <c r="F76" s="55"/>
      <c r="G76" s="55"/>
      <c r="AE76" s="97">
        <v>0.3</v>
      </c>
    </row>
    <row r="77" spans="1:31">
      <c r="A77" s="55"/>
      <c r="B77" s="55"/>
      <c r="C77" s="55"/>
      <c r="D77" s="55"/>
      <c r="E77" s="94"/>
      <c r="F77" s="55"/>
      <c r="G77" s="55"/>
      <c r="AE77" s="97">
        <v>0.5</v>
      </c>
    </row>
    <row r="78" spans="1:31">
      <c r="A78" s="55"/>
      <c r="B78" s="55"/>
      <c r="C78" s="55"/>
      <c r="D78" s="55"/>
      <c r="E78" s="94"/>
      <c r="F78" s="55"/>
      <c r="G78" s="55"/>
      <c r="AE78" s="97">
        <v>0.7</v>
      </c>
    </row>
    <row r="79" spans="1:31">
      <c r="A79" s="55"/>
      <c r="B79" s="55"/>
      <c r="C79" s="55"/>
      <c r="D79" s="55"/>
      <c r="E79" s="94"/>
      <c r="F79" s="55"/>
      <c r="G79" s="55"/>
      <c r="AE79" s="55"/>
    </row>
    <row r="80" spans="1:31">
      <c r="A80" s="55"/>
      <c r="B80" s="55"/>
      <c r="C80" s="55"/>
      <c r="D80" s="55"/>
      <c r="E80" s="94"/>
      <c r="F80" s="55"/>
      <c r="G80" s="55"/>
    </row>
    <row r="81" spans="1:7">
      <c r="A81" s="55"/>
      <c r="B81" s="55"/>
      <c r="C81" s="55"/>
      <c r="D81" s="55"/>
      <c r="E81" s="94"/>
      <c r="F81" s="55"/>
      <c r="G81" s="55"/>
    </row>
    <row r="82" spans="1:7">
      <c r="A82" s="55"/>
      <c r="B82" s="55"/>
      <c r="C82" s="55"/>
      <c r="D82" s="55"/>
      <c r="E82" s="94"/>
      <c r="F82" s="55"/>
      <c r="G82" s="55"/>
    </row>
    <row r="83" spans="1:7">
      <c r="A83" s="55"/>
      <c r="B83" s="55"/>
      <c r="C83" s="55"/>
      <c r="D83" s="55"/>
      <c r="E83" s="94"/>
      <c r="F83" s="55"/>
      <c r="G83" s="55"/>
    </row>
    <row r="84" spans="1:7">
      <c r="A84" s="55"/>
      <c r="B84" s="55"/>
      <c r="C84" s="55"/>
      <c r="D84" s="55"/>
      <c r="E84" s="94"/>
      <c r="F84" s="55"/>
      <c r="G84" s="55"/>
    </row>
    <row r="85" spans="1:7">
      <c r="A85" s="55"/>
      <c r="B85" s="55"/>
      <c r="C85" s="55"/>
      <c r="D85" s="55"/>
      <c r="E85" s="94"/>
      <c r="F85" s="55"/>
      <c r="G85" s="55"/>
    </row>
    <row r="86" spans="1:7">
      <c r="A86" s="55"/>
      <c r="B86" s="55"/>
      <c r="C86" s="55"/>
      <c r="D86" s="55"/>
      <c r="E86" s="94"/>
      <c r="F86" s="55"/>
      <c r="G86" s="55"/>
    </row>
    <row r="87" spans="1:7">
      <c r="A87" s="55"/>
      <c r="B87" s="55"/>
      <c r="C87" s="55"/>
      <c r="D87" s="55"/>
      <c r="E87" s="94"/>
      <c r="F87" s="55"/>
      <c r="G87" s="55"/>
    </row>
    <row r="88" spans="1:7">
      <c r="A88" s="55"/>
      <c r="B88" s="55"/>
      <c r="C88" s="55"/>
      <c r="D88" s="55"/>
      <c r="E88" s="94"/>
      <c r="F88" s="55"/>
      <c r="G88" s="55"/>
    </row>
    <row r="89" spans="1:7">
      <c r="A89" s="55"/>
      <c r="B89" s="55"/>
      <c r="C89" s="55"/>
      <c r="D89" s="55"/>
      <c r="E89" s="94"/>
      <c r="F89" s="55"/>
      <c r="G89" s="55"/>
    </row>
    <row r="90" spans="1:7">
      <c r="A90" s="55"/>
      <c r="B90" s="55"/>
      <c r="C90" s="55"/>
      <c r="D90" s="55"/>
      <c r="E90" s="94"/>
      <c r="F90" s="55"/>
      <c r="G90" s="55"/>
    </row>
    <row r="91" spans="1:7">
      <c r="A91" s="55"/>
      <c r="B91" s="55"/>
      <c r="C91" s="55"/>
      <c r="D91" s="55"/>
      <c r="E91" s="94"/>
      <c r="F91" s="55"/>
      <c r="G91" s="55"/>
    </row>
    <row r="92" spans="1:7">
      <c r="A92" s="55"/>
      <c r="B92" s="55"/>
      <c r="C92" s="55"/>
      <c r="D92" s="55"/>
      <c r="E92" s="94"/>
      <c r="F92" s="55"/>
      <c r="G92" s="55"/>
    </row>
    <row r="93" spans="1:7">
      <c r="A93" s="55"/>
      <c r="B93" s="55"/>
      <c r="C93" s="55"/>
      <c r="D93" s="55"/>
      <c r="E93" s="94"/>
      <c r="F93" s="55"/>
      <c r="G93" s="55"/>
    </row>
    <row r="94" spans="1:7">
      <c r="A94" s="55"/>
      <c r="B94" s="55"/>
      <c r="C94" s="55"/>
      <c r="D94" s="55"/>
      <c r="E94" s="94"/>
      <c r="F94" s="55"/>
      <c r="G94" s="55"/>
    </row>
    <row r="95" spans="1:7">
      <c r="A95" s="55"/>
      <c r="B95" s="55"/>
      <c r="C95" s="55"/>
      <c r="D95" s="55"/>
      <c r="E95" s="94"/>
      <c r="F95" s="55"/>
      <c r="G95" s="55"/>
    </row>
    <row r="96" spans="1:7">
      <c r="A96" s="55"/>
      <c r="B96" s="55"/>
      <c r="C96" s="55"/>
      <c r="D96" s="55"/>
      <c r="E96" s="94"/>
      <c r="F96" s="55"/>
      <c r="G96" s="55"/>
    </row>
    <row r="97" spans="1:7">
      <c r="A97" s="55"/>
      <c r="B97" s="55"/>
      <c r="C97" s="55"/>
      <c r="D97" s="55"/>
      <c r="E97" s="94"/>
      <c r="F97" s="55"/>
      <c r="G97" s="55"/>
    </row>
    <row r="98" spans="1:7">
      <c r="A98" s="55"/>
      <c r="B98" s="55"/>
      <c r="C98" s="55"/>
      <c r="D98" s="55"/>
      <c r="E98" s="94"/>
      <c r="F98" s="55"/>
      <c r="G98" s="55"/>
    </row>
    <row r="99" spans="1:7">
      <c r="A99" s="55"/>
      <c r="B99" s="55"/>
      <c r="C99" s="55"/>
      <c r="D99" s="55"/>
      <c r="E99" s="94"/>
      <c r="F99" s="55"/>
      <c r="G99" s="55"/>
    </row>
    <row r="100" spans="1:7">
      <c r="A100" s="55"/>
      <c r="B100" s="55"/>
      <c r="C100" s="55"/>
      <c r="D100" s="55"/>
      <c r="E100" s="94"/>
      <c r="F100" s="55"/>
      <c r="G100" s="55"/>
    </row>
    <row r="101" spans="1:7">
      <c r="A101" s="55"/>
      <c r="B101" s="55"/>
      <c r="C101" s="55"/>
      <c r="D101" s="55"/>
      <c r="E101" s="94"/>
      <c r="F101" s="55"/>
      <c r="G101" s="55"/>
    </row>
    <row r="102" spans="1:7">
      <c r="A102" s="55"/>
      <c r="B102" s="55"/>
      <c r="C102" s="55"/>
      <c r="D102" s="55"/>
      <c r="E102" s="94"/>
      <c r="F102" s="55"/>
      <c r="G102" s="55"/>
    </row>
    <row r="103" spans="1:7">
      <c r="A103" s="55"/>
      <c r="B103" s="55"/>
      <c r="C103" s="55"/>
      <c r="D103" s="55"/>
      <c r="E103" s="94"/>
      <c r="F103" s="55"/>
      <c r="G103" s="55"/>
    </row>
    <row r="104" spans="1:7">
      <c r="A104" s="55"/>
      <c r="B104" s="55"/>
      <c r="C104" s="55"/>
      <c r="D104" s="55"/>
      <c r="E104" s="94"/>
      <c r="F104" s="55"/>
      <c r="G104" s="55"/>
    </row>
    <row r="105" spans="1:7">
      <c r="A105" s="55"/>
      <c r="B105" s="55"/>
      <c r="C105" s="55"/>
      <c r="D105" s="55"/>
      <c r="E105" s="94"/>
      <c r="F105" s="55"/>
      <c r="G105" s="55"/>
    </row>
    <row r="106" spans="1:7">
      <c r="A106" s="55"/>
      <c r="B106" s="55"/>
      <c r="C106" s="55"/>
      <c r="D106" s="55"/>
      <c r="E106" s="94"/>
      <c r="F106" s="55"/>
      <c r="G106" s="55"/>
    </row>
    <row r="107" spans="1:7">
      <c r="A107" s="55"/>
      <c r="B107" s="55"/>
      <c r="C107" s="55"/>
      <c r="D107" s="55"/>
      <c r="E107" s="94"/>
      <c r="F107" s="55"/>
      <c r="G107" s="55"/>
    </row>
    <row r="108" spans="1:7">
      <c r="A108" s="55"/>
      <c r="B108" s="55"/>
      <c r="C108" s="55"/>
      <c r="D108" s="55"/>
      <c r="E108" s="94"/>
      <c r="F108" s="55"/>
      <c r="G108" s="55"/>
    </row>
    <row r="109" spans="1:7">
      <c r="A109" s="55"/>
      <c r="B109" s="55"/>
      <c r="C109" s="55"/>
      <c r="D109" s="55"/>
      <c r="E109" s="94"/>
      <c r="F109" s="55"/>
      <c r="G109" s="55"/>
    </row>
    <row r="110" spans="1:7">
      <c r="A110" s="55"/>
      <c r="B110" s="55"/>
      <c r="C110" s="55"/>
      <c r="D110" s="55"/>
      <c r="E110" s="94"/>
      <c r="F110" s="55"/>
      <c r="G110" s="55"/>
    </row>
    <row r="111" spans="1:7">
      <c r="A111" s="55"/>
      <c r="B111" s="55"/>
      <c r="C111" s="55"/>
      <c r="D111" s="55"/>
      <c r="E111" s="94"/>
      <c r="F111" s="55"/>
      <c r="G111" s="55"/>
    </row>
    <row r="112" spans="1:7">
      <c r="A112" s="55"/>
      <c r="B112" s="55"/>
      <c r="C112" s="55"/>
      <c r="D112" s="55"/>
      <c r="E112" s="94"/>
      <c r="F112" s="55"/>
      <c r="G112" s="55"/>
    </row>
    <row r="113" spans="1:7">
      <c r="A113" s="55"/>
      <c r="B113" s="55"/>
      <c r="C113" s="55"/>
      <c r="D113" s="55"/>
      <c r="E113" s="94"/>
      <c r="F113" s="55"/>
      <c r="G113" s="55"/>
    </row>
    <row r="114" spans="1:7">
      <c r="A114" s="55"/>
      <c r="B114" s="55"/>
      <c r="C114" s="55"/>
      <c r="D114" s="55"/>
      <c r="E114" s="94"/>
      <c r="F114" s="55"/>
      <c r="G114" s="55"/>
    </row>
    <row r="115" spans="1:7">
      <c r="A115" s="55"/>
      <c r="B115" s="55"/>
      <c r="C115" s="55"/>
      <c r="D115" s="55"/>
      <c r="E115" s="94"/>
      <c r="F115" s="55"/>
      <c r="G115" s="55"/>
    </row>
    <row r="116" spans="1:7">
      <c r="A116" s="55"/>
      <c r="B116" s="55"/>
      <c r="C116" s="55"/>
      <c r="D116" s="55"/>
      <c r="E116" s="94"/>
      <c r="F116" s="55"/>
      <c r="G116" s="55"/>
    </row>
    <row r="117" spans="1:7">
      <c r="A117" s="55"/>
      <c r="B117" s="55"/>
      <c r="C117" s="55"/>
      <c r="D117" s="55"/>
      <c r="E117" s="94"/>
      <c r="F117" s="55"/>
      <c r="G117" s="55"/>
    </row>
    <row r="118" spans="1:7">
      <c r="A118" s="55"/>
      <c r="B118" s="55"/>
      <c r="C118" s="55"/>
      <c r="D118" s="55"/>
      <c r="E118" s="94"/>
      <c r="F118" s="55"/>
      <c r="G118" s="55"/>
    </row>
    <row r="119" spans="1:7">
      <c r="A119" s="55"/>
      <c r="B119" s="55"/>
      <c r="C119" s="55"/>
      <c r="D119" s="55"/>
      <c r="E119" s="94"/>
      <c r="F119" s="55"/>
      <c r="G119" s="55"/>
    </row>
    <row r="120" spans="1:7">
      <c r="A120" s="55"/>
      <c r="B120" s="55"/>
      <c r="C120" s="55"/>
      <c r="D120" s="55"/>
      <c r="E120" s="94"/>
      <c r="F120" s="55"/>
      <c r="G120" s="55"/>
    </row>
    <row r="121" spans="1:7">
      <c r="A121" s="55"/>
      <c r="B121" s="55"/>
      <c r="C121" s="55"/>
      <c r="D121" s="55"/>
      <c r="E121" s="94"/>
      <c r="F121" s="55"/>
      <c r="G121" s="55"/>
    </row>
    <row r="122" spans="1:7">
      <c r="A122" s="55"/>
      <c r="B122" s="55"/>
      <c r="C122" s="55"/>
      <c r="D122" s="55"/>
      <c r="E122" s="94"/>
      <c r="F122" s="55"/>
      <c r="G122" s="55"/>
    </row>
    <row r="123" spans="1:7">
      <c r="A123" s="55"/>
      <c r="B123" s="55"/>
      <c r="C123" s="55"/>
      <c r="D123" s="55"/>
      <c r="E123" s="94"/>
      <c r="F123" s="55"/>
      <c r="G123" s="55"/>
    </row>
    <row r="124" spans="1:7">
      <c r="A124" s="55"/>
      <c r="B124" s="55"/>
      <c r="C124" s="55"/>
      <c r="D124" s="55"/>
      <c r="E124" s="94"/>
      <c r="F124" s="55"/>
      <c r="G124" s="55"/>
    </row>
    <row r="125" spans="1:7">
      <c r="A125" s="55"/>
      <c r="B125" s="55"/>
      <c r="C125" s="55"/>
      <c r="D125" s="55"/>
      <c r="E125" s="94"/>
      <c r="F125" s="55"/>
      <c r="G125" s="55"/>
    </row>
    <row r="126" spans="1:7">
      <c r="A126" s="55"/>
      <c r="B126" s="55"/>
      <c r="C126" s="55"/>
      <c r="D126" s="55"/>
      <c r="E126" s="94"/>
      <c r="F126" s="55"/>
      <c r="G126" s="55"/>
    </row>
    <row r="127" spans="1:7">
      <c r="A127" s="55"/>
      <c r="B127" s="55"/>
      <c r="C127" s="55"/>
      <c r="D127" s="55"/>
      <c r="E127" s="94"/>
      <c r="F127" s="55"/>
      <c r="G127" s="55"/>
    </row>
    <row r="128" spans="1:7">
      <c r="A128" s="55"/>
      <c r="B128" s="55"/>
      <c r="C128" s="55"/>
      <c r="D128" s="55"/>
      <c r="E128" s="94"/>
      <c r="F128" s="55"/>
      <c r="G128" s="55"/>
    </row>
    <row r="129" spans="1:7">
      <c r="A129" s="55"/>
      <c r="B129" s="55"/>
      <c r="C129" s="55"/>
      <c r="D129" s="55"/>
      <c r="E129" s="94"/>
      <c r="F129" s="55"/>
      <c r="G129" s="55"/>
    </row>
    <row r="130" spans="1:7">
      <c r="A130" s="55"/>
      <c r="B130" s="55"/>
      <c r="C130" s="55"/>
      <c r="D130" s="55"/>
      <c r="E130" s="94"/>
      <c r="F130" s="55"/>
      <c r="G130" s="55"/>
    </row>
    <row r="131" spans="1:7">
      <c r="A131" s="55"/>
      <c r="B131" s="55"/>
      <c r="C131" s="55"/>
      <c r="D131" s="55"/>
      <c r="E131" s="94"/>
      <c r="F131" s="55"/>
      <c r="G131" s="55"/>
    </row>
    <row r="132" spans="1:7">
      <c r="A132" s="55"/>
      <c r="B132" s="55"/>
      <c r="C132" s="55"/>
      <c r="D132" s="55"/>
      <c r="E132" s="94"/>
      <c r="F132" s="55"/>
      <c r="G132" s="55"/>
    </row>
    <row r="133" spans="1:7">
      <c r="A133" s="55"/>
      <c r="B133" s="55"/>
      <c r="C133" s="55"/>
      <c r="D133" s="55"/>
      <c r="E133" s="94"/>
      <c r="F133" s="55"/>
      <c r="G133" s="55"/>
    </row>
    <row r="134" spans="1:7">
      <c r="A134" s="55"/>
      <c r="B134" s="55"/>
      <c r="C134" s="55"/>
      <c r="D134" s="55"/>
      <c r="E134" s="94"/>
      <c r="F134" s="55"/>
      <c r="G134" s="55"/>
    </row>
    <row r="135" spans="1:7">
      <c r="A135" s="55"/>
      <c r="B135" s="55"/>
      <c r="C135" s="55"/>
      <c r="D135" s="55"/>
      <c r="E135" s="94"/>
      <c r="F135" s="55"/>
      <c r="G135" s="55"/>
    </row>
    <row r="136" spans="1:7">
      <c r="A136" s="55"/>
      <c r="B136" s="55"/>
      <c r="C136" s="55"/>
      <c r="D136" s="55"/>
      <c r="E136" s="94"/>
      <c r="F136" s="55"/>
      <c r="G136" s="55"/>
    </row>
    <row r="137" spans="1:7">
      <c r="A137" s="55"/>
      <c r="B137" s="55"/>
      <c r="C137" s="55"/>
      <c r="D137" s="55"/>
      <c r="E137" s="94"/>
      <c r="F137" s="55"/>
      <c r="G137" s="55"/>
    </row>
    <row r="138" spans="1:7">
      <c r="A138" s="55"/>
      <c r="B138" s="55"/>
      <c r="C138" s="55"/>
      <c r="D138" s="55"/>
      <c r="E138" s="94"/>
      <c r="F138" s="55"/>
      <c r="G138" s="55"/>
    </row>
    <row r="139" spans="1:7">
      <c r="A139" s="55"/>
      <c r="B139" s="55"/>
      <c r="C139" s="55"/>
      <c r="D139" s="55"/>
      <c r="E139" s="94"/>
      <c r="F139" s="55"/>
      <c r="G139" s="55"/>
    </row>
    <row r="140" spans="1:7">
      <c r="A140" s="55"/>
      <c r="B140" s="55"/>
      <c r="C140" s="55"/>
      <c r="D140" s="55"/>
      <c r="E140" s="94"/>
      <c r="F140" s="55"/>
      <c r="G140" s="55"/>
    </row>
    <row r="141" spans="1:7">
      <c r="A141" s="55"/>
      <c r="B141" s="55"/>
      <c r="C141" s="55"/>
      <c r="D141" s="55"/>
      <c r="E141" s="94"/>
      <c r="F141" s="55"/>
      <c r="G141" s="55"/>
    </row>
    <row r="142" spans="1:7">
      <c r="A142" s="55"/>
      <c r="B142" s="55"/>
      <c r="C142" s="55"/>
      <c r="D142" s="55"/>
      <c r="E142" s="94"/>
      <c r="F142" s="55"/>
      <c r="G142" s="55"/>
    </row>
    <row r="143" spans="1:7">
      <c r="A143" s="55"/>
      <c r="B143" s="55"/>
      <c r="C143" s="55"/>
      <c r="D143" s="55"/>
      <c r="E143" s="94"/>
      <c r="F143" s="55"/>
      <c r="G143" s="55"/>
    </row>
    <row r="144" spans="1:7">
      <c r="A144" s="55"/>
      <c r="B144" s="55"/>
      <c r="C144" s="55"/>
      <c r="D144" s="55"/>
      <c r="E144" s="94"/>
      <c r="F144" s="55"/>
      <c r="G144" s="55"/>
    </row>
    <row r="145" spans="1:7">
      <c r="A145" s="55"/>
      <c r="B145" s="55"/>
      <c r="C145" s="55"/>
      <c r="D145" s="55"/>
      <c r="E145" s="94"/>
      <c r="F145" s="55"/>
      <c r="G145" s="55"/>
    </row>
    <row r="146" spans="1:7">
      <c r="A146" s="55"/>
      <c r="B146" s="55"/>
      <c r="C146" s="55"/>
      <c r="D146" s="55"/>
      <c r="E146" s="94"/>
      <c r="F146" s="55"/>
      <c r="G146" s="55"/>
    </row>
    <row r="147" spans="1:7">
      <c r="A147" s="55"/>
      <c r="B147" s="55"/>
      <c r="C147" s="55"/>
      <c r="D147" s="55"/>
      <c r="E147" s="94"/>
      <c r="F147" s="55"/>
      <c r="G147" s="55"/>
    </row>
    <row r="148" spans="1:7">
      <c r="A148" s="55"/>
      <c r="B148" s="55"/>
      <c r="C148" s="55"/>
      <c r="D148" s="55"/>
      <c r="E148" s="94"/>
      <c r="F148" s="55"/>
      <c r="G148" s="55"/>
    </row>
    <row r="149" spans="1:7">
      <c r="A149" s="55"/>
      <c r="B149" s="55"/>
      <c r="C149" s="55"/>
      <c r="D149" s="55"/>
      <c r="E149" s="94"/>
      <c r="F149" s="55"/>
      <c r="G149" s="55"/>
    </row>
    <row r="150" spans="1:7">
      <c r="A150" s="55"/>
      <c r="B150" s="55"/>
      <c r="C150" s="55"/>
      <c r="D150" s="55"/>
      <c r="E150" s="94"/>
      <c r="F150" s="55"/>
      <c r="G150" s="55"/>
    </row>
    <row r="151" spans="1:7">
      <c r="A151" s="55"/>
      <c r="B151" s="55"/>
      <c r="C151" s="55"/>
      <c r="D151" s="55"/>
      <c r="E151" s="94"/>
      <c r="F151" s="55"/>
      <c r="G151" s="55"/>
    </row>
    <row r="152" spans="1:7">
      <c r="A152" s="55"/>
      <c r="B152" s="55"/>
      <c r="C152" s="55"/>
      <c r="D152" s="55"/>
      <c r="E152" s="94"/>
      <c r="F152" s="55"/>
      <c r="G152" s="55"/>
    </row>
    <row r="153" spans="1:7">
      <c r="A153" s="55"/>
      <c r="B153" s="55"/>
      <c r="C153" s="55"/>
      <c r="D153" s="55"/>
      <c r="E153" s="94"/>
      <c r="F153" s="55"/>
      <c r="G153" s="55"/>
    </row>
    <row r="154" spans="1:7">
      <c r="A154" s="55"/>
      <c r="B154" s="55"/>
      <c r="C154" s="55"/>
      <c r="D154" s="55"/>
      <c r="E154" s="94"/>
      <c r="F154" s="55"/>
      <c r="G154" s="55"/>
    </row>
    <row r="155" spans="1:7">
      <c r="A155" s="55"/>
      <c r="B155" s="55"/>
      <c r="C155" s="55"/>
      <c r="D155" s="55"/>
      <c r="E155" s="94"/>
      <c r="F155" s="55"/>
      <c r="G155" s="55"/>
    </row>
    <row r="156" spans="1:7">
      <c r="A156" s="55"/>
      <c r="B156" s="55"/>
      <c r="C156" s="55"/>
      <c r="D156" s="55"/>
      <c r="E156" s="94"/>
      <c r="F156" s="55"/>
      <c r="G156" s="55"/>
    </row>
    <row r="157" spans="1:7">
      <c r="A157" s="55"/>
      <c r="B157" s="55"/>
      <c r="C157" s="55"/>
      <c r="D157" s="55"/>
      <c r="E157" s="94"/>
      <c r="F157" s="55"/>
      <c r="G157" s="55"/>
    </row>
    <row r="158" spans="1:7">
      <c r="A158" s="55"/>
      <c r="B158" s="55"/>
      <c r="C158" s="55"/>
      <c r="D158" s="55"/>
      <c r="E158" s="94"/>
      <c r="F158" s="55"/>
      <c r="G158" s="55"/>
    </row>
    <row r="159" spans="1:7">
      <c r="A159" s="55"/>
      <c r="B159" s="55"/>
      <c r="C159" s="55"/>
      <c r="D159" s="55"/>
      <c r="E159" s="94"/>
      <c r="F159" s="55"/>
      <c r="G159" s="55"/>
    </row>
    <row r="160" spans="1:7">
      <c r="A160" s="55"/>
      <c r="B160" s="55"/>
      <c r="C160" s="55"/>
      <c r="D160" s="55"/>
      <c r="E160" s="94"/>
      <c r="F160" s="55"/>
      <c r="G160" s="55"/>
    </row>
    <row r="161" spans="1:7">
      <c r="A161" s="55"/>
      <c r="B161" s="55"/>
      <c r="C161" s="55"/>
      <c r="D161" s="55"/>
      <c r="E161" s="94"/>
      <c r="F161" s="55"/>
      <c r="G161" s="55"/>
    </row>
    <row r="162" spans="1:7">
      <c r="A162" s="55"/>
      <c r="B162" s="55"/>
      <c r="C162" s="55"/>
      <c r="D162" s="55"/>
      <c r="E162" s="94"/>
      <c r="F162" s="55"/>
      <c r="G162" s="55"/>
    </row>
    <row r="163" spans="1:7">
      <c r="A163" s="55"/>
      <c r="B163" s="55"/>
      <c r="C163" s="55"/>
      <c r="D163" s="55"/>
      <c r="E163" s="94"/>
      <c r="F163" s="55"/>
      <c r="G163" s="55"/>
    </row>
    <row r="164" spans="1:7">
      <c r="A164" s="55"/>
      <c r="B164" s="55"/>
      <c r="C164" s="55"/>
      <c r="D164" s="55"/>
      <c r="E164" s="94"/>
      <c r="F164" s="55"/>
      <c r="G164" s="55"/>
    </row>
    <row r="165" spans="1:7">
      <c r="A165" s="55"/>
      <c r="B165" s="55"/>
      <c r="C165" s="55"/>
      <c r="D165" s="55"/>
      <c r="E165" s="94"/>
      <c r="F165" s="55"/>
      <c r="G165" s="55"/>
    </row>
    <row r="166" spans="1:7">
      <c r="A166" s="55"/>
      <c r="B166" s="55"/>
      <c r="C166" s="55"/>
      <c r="D166" s="55"/>
      <c r="E166" s="94"/>
      <c r="F166" s="55"/>
      <c r="G166" s="55"/>
    </row>
    <row r="167" spans="1:7">
      <c r="A167" s="55"/>
      <c r="B167" s="55"/>
      <c r="C167" s="55"/>
      <c r="D167" s="55"/>
      <c r="E167" s="94"/>
      <c r="F167" s="55"/>
      <c r="G167" s="55"/>
    </row>
    <row r="168" spans="1:7">
      <c r="A168" s="55"/>
      <c r="B168" s="55"/>
      <c r="C168" s="55"/>
      <c r="D168" s="55"/>
      <c r="E168" s="94"/>
      <c r="F168" s="55"/>
      <c r="G168" s="55"/>
    </row>
    <row r="169" spans="1:7">
      <c r="A169" s="55"/>
      <c r="B169" s="55"/>
      <c r="C169" s="55"/>
      <c r="D169" s="55"/>
      <c r="E169" s="94"/>
      <c r="F169" s="55"/>
      <c r="G169" s="55"/>
    </row>
    <row r="170" spans="1:7">
      <c r="A170" s="55"/>
      <c r="B170" s="55"/>
      <c r="C170" s="55"/>
      <c r="D170" s="55"/>
      <c r="E170" s="94"/>
      <c r="F170" s="55"/>
      <c r="G170" s="55"/>
    </row>
    <row r="171" spans="1:7">
      <c r="A171" s="55"/>
      <c r="B171" s="55"/>
      <c r="C171" s="55"/>
      <c r="D171" s="55"/>
      <c r="E171" s="94"/>
      <c r="F171" s="55"/>
      <c r="G171" s="55"/>
    </row>
    <row r="172" spans="1:7">
      <c r="A172" s="55"/>
      <c r="B172" s="55"/>
      <c r="C172" s="55"/>
      <c r="D172" s="55"/>
      <c r="E172" s="94"/>
      <c r="F172" s="55"/>
      <c r="G172" s="55"/>
    </row>
    <row r="173" spans="1:7">
      <c r="A173" s="55"/>
      <c r="B173" s="55"/>
      <c r="C173" s="55"/>
      <c r="D173" s="55"/>
      <c r="E173" s="94"/>
      <c r="F173" s="55"/>
      <c r="G173" s="55"/>
    </row>
    <row r="174" spans="1:7">
      <c r="A174" s="55"/>
      <c r="B174" s="55"/>
      <c r="C174" s="55"/>
      <c r="D174" s="55"/>
      <c r="E174" s="94"/>
      <c r="F174" s="55"/>
      <c r="G174" s="55"/>
    </row>
    <row r="175" spans="1:7">
      <c r="A175" s="55"/>
      <c r="B175" s="55"/>
      <c r="C175" s="55"/>
      <c r="D175" s="55"/>
      <c r="E175" s="94"/>
      <c r="F175" s="55"/>
      <c r="G175" s="55"/>
    </row>
    <row r="176" spans="1:7">
      <c r="A176" s="55"/>
      <c r="B176" s="55"/>
      <c r="C176" s="55"/>
      <c r="D176" s="55"/>
      <c r="E176" s="94"/>
      <c r="F176" s="55"/>
      <c r="G176" s="55"/>
    </row>
    <row r="177" spans="1:7">
      <c r="A177" s="55"/>
      <c r="B177" s="55"/>
      <c r="C177" s="55"/>
      <c r="D177" s="55"/>
      <c r="E177" s="94"/>
      <c r="F177" s="55"/>
      <c r="G177" s="55"/>
    </row>
    <row r="178" spans="1:7">
      <c r="A178" s="55"/>
      <c r="B178" s="55"/>
      <c r="C178" s="55"/>
      <c r="D178" s="55"/>
      <c r="E178" s="94"/>
      <c r="F178" s="55"/>
      <c r="G178" s="55"/>
    </row>
    <row r="179" spans="1:7">
      <c r="A179" s="55"/>
      <c r="B179" s="55"/>
      <c r="C179" s="55"/>
      <c r="D179" s="55"/>
      <c r="E179" s="94"/>
      <c r="F179" s="55"/>
      <c r="G179" s="55"/>
    </row>
    <row r="180" spans="1:7">
      <c r="A180" s="55"/>
      <c r="B180" s="55"/>
      <c r="C180" s="55"/>
      <c r="D180" s="55"/>
      <c r="E180" s="94"/>
      <c r="F180" s="55"/>
      <c r="G180" s="55"/>
    </row>
    <row r="181" spans="1:7">
      <c r="A181" s="55"/>
      <c r="B181" s="55"/>
      <c r="C181" s="55"/>
      <c r="D181" s="55"/>
      <c r="E181" s="94"/>
      <c r="F181" s="55"/>
      <c r="G181" s="55"/>
    </row>
    <row r="182" spans="1:7">
      <c r="A182" s="55"/>
      <c r="B182" s="55"/>
      <c r="C182" s="55"/>
      <c r="D182" s="55"/>
      <c r="E182" s="94"/>
      <c r="F182" s="55"/>
      <c r="G182" s="55"/>
    </row>
    <row r="183" spans="1:7">
      <c r="A183" s="55"/>
      <c r="B183" s="55"/>
      <c r="C183" s="55"/>
      <c r="D183" s="55"/>
      <c r="E183" s="94"/>
      <c r="F183" s="55"/>
      <c r="G183" s="55"/>
    </row>
    <row r="184" spans="1:7">
      <c r="A184" s="55"/>
      <c r="B184" s="55"/>
      <c r="C184" s="55"/>
      <c r="D184" s="55"/>
      <c r="E184" s="94"/>
      <c r="F184" s="55"/>
      <c r="G184" s="55"/>
    </row>
    <row r="185" spans="1:7">
      <c r="A185" s="55"/>
      <c r="B185" s="55"/>
      <c r="C185" s="55"/>
      <c r="D185" s="55"/>
      <c r="E185" s="94"/>
      <c r="F185" s="55"/>
      <c r="G185" s="55"/>
    </row>
    <row r="186" spans="1:7">
      <c r="A186" s="55"/>
      <c r="B186" s="55"/>
      <c r="C186" s="55"/>
      <c r="D186" s="55"/>
      <c r="E186" s="94"/>
      <c r="F186" s="55"/>
      <c r="G186" s="55"/>
    </row>
    <row r="187" spans="1:7">
      <c r="A187" s="55"/>
      <c r="B187" s="55"/>
      <c r="C187" s="55"/>
      <c r="D187" s="55"/>
      <c r="E187" s="94"/>
      <c r="F187" s="55"/>
      <c r="G187" s="55"/>
    </row>
    <row r="188" spans="1:7">
      <c r="A188" s="55"/>
      <c r="B188" s="55"/>
      <c r="C188" s="55"/>
      <c r="D188" s="55"/>
      <c r="E188" s="94"/>
      <c r="F188" s="55"/>
      <c r="G188" s="55"/>
    </row>
    <row r="189" spans="1:7">
      <c r="A189" s="55"/>
      <c r="B189" s="55"/>
      <c r="C189" s="55"/>
      <c r="D189" s="55"/>
      <c r="E189" s="94"/>
      <c r="F189" s="55"/>
      <c r="G189" s="55"/>
    </row>
    <row r="190" spans="1:7">
      <c r="A190" s="55"/>
      <c r="B190" s="55"/>
      <c r="C190" s="55"/>
      <c r="D190" s="55"/>
      <c r="E190" s="94"/>
      <c r="F190" s="55"/>
      <c r="G190" s="55"/>
    </row>
    <row r="191" spans="1:7">
      <c r="A191" s="55"/>
      <c r="B191" s="55"/>
      <c r="C191" s="55"/>
      <c r="D191" s="55"/>
      <c r="E191" s="94"/>
      <c r="F191" s="55"/>
      <c r="G191" s="55"/>
    </row>
    <row r="192" spans="1:7">
      <c r="A192" s="55"/>
      <c r="B192" s="55"/>
      <c r="C192" s="55"/>
      <c r="D192" s="55"/>
      <c r="E192" s="94"/>
      <c r="F192" s="55"/>
      <c r="G192" s="55"/>
    </row>
    <row r="193" spans="1:7">
      <c r="A193" s="55"/>
      <c r="B193" s="55"/>
      <c r="C193" s="55"/>
      <c r="D193" s="55"/>
      <c r="E193" s="94"/>
      <c r="F193" s="55"/>
      <c r="G193" s="55"/>
    </row>
    <row r="194" spans="1:7">
      <c r="A194" s="55"/>
      <c r="B194" s="55"/>
      <c r="C194" s="55"/>
      <c r="D194" s="55"/>
      <c r="E194" s="94"/>
      <c r="F194" s="55"/>
      <c r="G194" s="55"/>
    </row>
    <row r="195" spans="1:7">
      <c r="A195" s="55"/>
      <c r="B195" s="55"/>
      <c r="C195" s="55"/>
      <c r="D195" s="55"/>
      <c r="E195" s="94"/>
      <c r="F195" s="55"/>
      <c r="G195" s="55"/>
    </row>
    <row r="196" spans="1:7">
      <c r="A196" s="55"/>
      <c r="B196" s="55"/>
      <c r="C196" s="55"/>
      <c r="D196" s="55"/>
      <c r="E196" s="94"/>
      <c r="F196" s="55"/>
      <c r="G196" s="55"/>
    </row>
    <row r="197" spans="1:7">
      <c r="A197" s="55"/>
      <c r="B197" s="55"/>
      <c r="C197" s="55"/>
      <c r="D197" s="55"/>
      <c r="E197" s="94"/>
      <c r="F197" s="55"/>
      <c r="G197" s="55"/>
    </row>
    <row r="198" spans="1:7">
      <c r="A198" s="55"/>
      <c r="B198" s="55"/>
      <c r="C198" s="55"/>
      <c r="D198" s="55"/>
      <c r="E198" s="94"/>
      <c r="F198" s="55"/>
      <c r="G198" s="55"/>
    </row>
    <row r="199" spans="1:7">
      <c r="A199" s="55"/>
      <c r="B199" s="55"/>
      <c r="C199" s="55"/>
      <c r="D199" s="55"/>
      <c r="E199" s="94"/>
      <c r="F199" s="55"/>
      <c r="G199" s="55"/>
    </row>
    <row r="200" spans="1:7">
      <c r="A200" s="55"/>
      <c r="B200" s="55"/>
      <c r="C200" s="55"/>
      <c r="D200" s="55"/>
      <c r="E200" s="94"/>
      <c r="F200" s="55"/>
      <c r="G200" s="55"/>
    </row>
    <row r="201" spans="1:7">
      <c r="A201" s="55"/>
      <c r="B201" s="55"/>
      <c r="C201" s="55"/>
      <c r="D201" s="55"/>
      <c r="E201" s="94"/>
      <c r="F201" s="55"/>
      <c r="G201" s="55"/>
    </row>
    <row r="202" spans="1:7">
      <c r="A202" s="55"/>
      <c r="B202" s="55"/>
      <c r="C202" s="55"/>
      <c r="D202" s="55"/>
      <c r="E202" s="94"/>
      <c r="F202" s="55"/>
      <c r="G202" s="55"/>
    </row>
    <row r="203" spans="1:7">
      <c r="A203" s="55"/>
      <c r="B203" s="55"/>
      <c r="C203" s="55"/>
      <c r="D203" s="55"/>
      <c r="E203" s="94"/>
      <c r="F203" s="55"/>
      <c r="G203" s="55"/>
    </row>
    <row r="204" spans="1:7">
      <c r="A204" s="55"/>
      <c r="B204" s="55"/>
      <c r="C204" s="55"/>
      <c r="D204" s="55"/>
      <c r="E204" s="94"/>
      <c r="F204" s="55"/>
      <c r="G204" s="55"/>
    </row>
    <row r="205" spans="1:7">
      <c r="A205" s="55"/>
      <c r="B205" s="55"/>
      <c r="C205" s="55"/>
      <c r="D205" s="55"/>
      <c r="E205" s="94"/>
      <c r="F205" s="55"/>
      <c r="G205" s="55"/>
    </row>
    <row r="206" spans="1:7">
      <c r="A206" s="55"/>
      <c r="B206" s="55"/>
      <c r="C206" s="55"/>
      <c r="D206" s="55"/>
      <c r="E206" s="94"/>
      <c r="F206" s="55"/>
      <c r="G206" s="55"/>
    </row>
    <row r="207" spans="1:7">
      <c r="A207" s="55"/>
      <c r="B207" s="55"/>
      <c r="C207" s="55"/>
      <c r="D207" s="55"/>
      <c r="E207" s="94"/>
      <c r="F207" s="55"/>
      <c r="G207" s="55"/>
    </row>
    <row r="208" spans="1:7">
      <c r="A208" s="55"/>
      <c r="B208" s="55"/>
      <c r="C208" s="55"/>
      <c r="D208" s="55"/>
      <c r="E208" s="94"/>
      <c r="F208" s="55"/>
      <c r="G208" s="55"/>
    </row>
    <row r="209" spans="1:7">
      <c r="A209" s="55"/>
      <c r="B209" s="55"/>
      <c r="C209" s="55"/>
      <c r="D209" s="55"/>
      <c r="E209" s="94"/>
      <c r="F209" s="55"/>
      <c r="G209" s="55"/>
    </row>
    <row r="210" spans="1:7">
      <c r="A210" s="55"/>
      <c r="B210" s="55"/>
      <c r="C210" s="55"/>
      <c r="D210" s="55"/>
      <c r="E210" s="94"/>
      <c r="F210" s="55"/>
      <c r="G210" s="55"/>
    </row>
    <row r="211" spans="1:7">
      <c r="A211" s="55"/>
      <c r="B211" s="55"/>
      <c r="C211" s="55"/>
      <c r="D211" s="55"/>
      <c r="E211" s="94"/>
      <c r="F211" s="55"/>
      <c r="G211" s="55"/>
    </row>
    <row r="212" spans="1:7">
      <c r="A212" s="55"/>
      <c r="B212" s="55"/>
      <c r="C212" s="55"/>
      <c r="D212" s="55"/>
      <c r="E212" s="94"/>
      <c r="F212" s="55"/>
      <c r="G212" s="55"/>
    </row>
    <row r="213" spans="1:7">
      <c r="A213" s="55"/>
      <c r="B213" s="55"/>
      <c r="C213" s="55"/>
      <c r="D213" s="55"/>
      <c r="E213" s="94"/>
      <c r="F213" s="55"/>
      <c r="G213" s="55"/>
    </row>
    <row r="214" spans="1:7">
      <c r="A214" s="55"/>
      <c r="B214" s="55"/>
      <c r="C214" s="55"/>
      <c r="D214" s="55"/>
      <c r="E214" s="94"/>
      <c r="F214" s="55"/>
      <c r="G214" s="55"/>
    </row>
    <row r="215" spans="1:7">
      <c r="A215" s="55"/>
      <c r="B215" s="55"/>
      <c r="C215" s="55"/>
      <c r="D215" s="55"/>
      <c r="E215" s="94"/>
      <c r="F215" s="55"/>
      <c r="G215" s="55"/>
    </row>
    <row r="216" spans="1:7">
      <c r="A216" s="55"/>
      <c r="B216" s="55"/>
      <c r="C216" s="55"/>
      <c r="D216" s="55"/>
      <c r="E216" s="94"/>
      <c r="F216" s="55"/>
      <c r="G216" s="55"/>
    </row>
    <row r="217" spans="1:7">
      <c r="A217" s="55"/>
      <c r="B217" s="55"/>
      <c r="C217" s="55"/>
      <c r="D217" s="55"/>
      <c r="E217" s="94"/>
      <c r="F217" s="55"/>
      <c r="G217" s="55"/>
    </row>
    <row r="218" spans="1:7">
      <c r="A218" s="55"/>
      <c r="B218" s="55"/>
      <c r="C218" s="55"/>
      <c r="D218" s="55"/>
      <c r="E218" s="94"/>
      <c r="F218" s="55"/>
      <c r="G218" s="55"/>
    </row>
    <row r="219" spans="1:7">
      <c r="A219" s="55"/>
      <c r="B219" s="55"/>
      <c r="C219" s="55"/>
      <c r="D219" s="55"/>
      <c r="E219" s="94"/>
      <c r="F219" s="55"/>
      <c r="G219" s="55"/>
    </row>
    <row r="220" spans="1:7">
      <c r="A220" s="55"/>
      <c r="B220" s="55"/>
      <c r="C220" s="55"/>
      <c r="D220" s="55"/>
      <c r="E220" s="94"/>
      <c r="F220" s="55"/>
      <c r="G220" s="55"/>
    </row>
    <row r="221" spans="1:7">
      <c r="A221" s="55"/>
      <c r="B221" s="55"/>
      <c r="C221" s="55"/>
      <c r="D221" s="55"/>
      <c r="E221" s="94"/>
      <c r="F221" s="55"/>
      <c r="G221" s="55"/>
    </row>
    <row r="222" spans="1:7">
      <c r="A222" s="55"/>
      <c r="B222" s="55"/>
      <c r="C222" s="55"/>
      <c r="D222" s="55"/>
      <c r="E222" s="94"/>
      <c r="F222" s="55"/>
      <c r="G222" s="55"/>
    </row>
    <row r="223" spans="1:7">
      <c r="A223" s="55"/>
      <c r="B223" s="55"/>
      <c r="C223" s="55"/>
      <c r="D223" s="55"/>
      <c r="E223" s="94"/>
      <c r="F223" s="55"/>
      <c r="G223" s="55"/>
    </row>
    <row r="224" spans="1:7">
      <c r="A224" s="55"/>
      <c r="B224" s="55"/>
      <c r="C224" s="55"/>
      <c r="D224" s="55"/>
      <c r="E224" s="94"/>
      <c r="F224" s="55"/>
      <c r="G224" s="55"/>
    </row>
    <row r="225" spans="1:7">
      <c r="A225" s="55"/>
      <c r="B225" s="55"/>
      <c r="C225" s="55"/>
      <c r="D225" s="55"/>
      <c r="E225" s="94"/>
      <c r="F225" s="55"/>
      <c r="G225" s="55"/>
    </row>
    <row r="226" spans="1:7">
      <c r="A226" s="55"/>
      <c r="B226" s="55"/>
      <c r="C226" s="55"/>
      <c r="D226" s="55"/>
      <c r="E226" s="94"/>
      <c r="F226" s="55"/>
      <c r="G226" s="55"/>
    </row>
    <row r="227" spans="1:7">
      <c r="A227" s="55"/>
      <c r="B227" s="55"/>
      <c r="C227" s="55"/>
      <c r="D227" s="55"/>
      <c r="E227" s="94"/>
      <c r="F227" s="55"/>
      <c r="G227" s="55"/>
    </row>
    <row r="228" spans="1:7">
      <c r="A228" s="55"/>
      <c r="B228" s="55"/>
      <c r="C228" s="55"/>
      <c r="D228" s="55"/>
      <c r="E228" s="94"/>
      <c r="F228" s="55"/>
      <c r="G228" s="55"/>
    </row>
    <row r="229" spans="1:7">
      <c r="A229" s="55"/>
      <c r="B229" s="55"/>
      <c r="C229" s="55"/>
      <c r="D229" s="55"/>
      <c r="E229" s="94"/>
      <c r="F229" s="55"/>
      <c r="G229" s="55"/>
    </row>
    <row r="230" spans="1:7">
      <c r="A230" s="55"/>
      <c r="B230" s="55"/>
      <c r="C230" s="55"/>
      <c r="D230" s="55"/>
      <c r="E230" s="94"/>
      <c r="F230" s="55"/>
      <c r="G230" s="55"/>
    </row>
    <row r="231" spans="1:7">
      <c r="A231" s="55"/>
      <c r="B231" s="55"/>
      <c r="C231" s="55"/>
      <c r="D231" s="55"/>
      <c r="E231" s="94"/>
      <c r="F231" s="55"/>
      <c r="G231" s="55"/>
    </row>
    <row r="232" spans="1:7">
      <c r="A232" s="55"/>
      <c r="B232" s="55"/>
      <c r="C232" s="55"/>
      <c r="D232" s="55"/>
      <c r="E232" s="94"/>
      <c r="F232" s="55"/>
      <c r="G232" s="55"/>
    </row>
    <row r="233" spans="1:7">
      <c r="A233" s="55"/>
      <c r="B233" s="55"/>
      <c r="C233" s="55"/>
      <c r="D233" s="55"/>
      <c r="E233" s="94"/>
      <c r="F233" s="55"/>
      <c r="G233" s="55"/>
    </row>
    <row r="234" spans="1:7">
      <c r="A234" s="55"/>
      <c r="B234" s="55"/>
      <c r="C234" s="55"/>
      <c r="D234" s="55"/>
      <c r="E234" s="94"/>
      <c r="F234" s="55"/>
      <c r="G234" s="55"/>
    </row>
  </sheetData>
  <mergeCells count="34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D24:E24"/>
    <mergeCell ref="A30:C30"/>
    <mergeCell ref="D30:E30"/>
    <mergeCell ref="A31:C31"/>
    <mergeCell ref="D31:E31"/>
    <mergeCell ref="B32:C32"/>
    <mergeCell ref="D32:E32"/>
  </mergeCells>
  <phoneticPr fontId="1"/>
  <dataValidations count="1">
    <dataValidation type="list" allowBlank="1" showDropDown="0" showInputMessage="1" showErrorMessage="1" sqref="C29">
      <formula1>$AE$76:$AE$78</formula1>
    </dataValidation>
  </dataValidations>
  <pageMargins left="0.7" right="0.7" top="0.75" bottom="0.75" header="0.3" footer="0.3"/>
  <pageSetup paperSize="9" scale="8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O235"/>
  <sheetViews>
    <sheetView view="pageBreakPreview" zoomScale="95" zoomScaleSheetLayoutView="95" workbookViewId="0">
      <selection sqref="A1:E33"/>
    </sheetView>
  </sheetViews>
  <sheetFormatPr defaultRowHeight="13.5"/>
  <cols>
    <col min="1" max="1" width="20.625" customWidth="1"/>
    <col min="2" max="3" width="15.625" customWidth="1"/>
    <col min="4" max="4" width="25.625" customWidth="1"/>
    <col min="5" max="5" width="20.625" customWidth="1"/>
    <col min="6" max="6" width="66.5" customWidth="1"/>
  </cols>
  <sheetData>
    <row r="1" spans="1:7">
      <c r="A1" s="3" t="s">
        <v>0</v>
      </c>
      <c r="B1" s="3"/>
      <c r="C1" s="3"/>
      <c r="D1" s="3"/>
      <c r="E1" s="3"/>
      <c r="F1" s="55"/>
      <c r="G1" s="55"/>
    </row>
    <row r="2" spans="1:7" ht="20.100000000000001" customHeight="1">
      <c r="A2" s="3"/>
      <c r="B2" s="56"/>
      <c r="C2" s="69" t="s">
        <v>3</v>
      </c>
      <c r="D2" s="3"/>
      <c r="E2" s="3"/>
      <c r="F2" s="55"/>
      <c r="G2" s="55"/>
    </row>
    <row r="3" spans="1:7" ht="24.95" customHeight="1">
      <c r="A3" s="3" t="s">
        <v>2</v>
      </c>
      <c r="B3" s="3"/>
      <c r="C3" s="70"/>
      <c r="D3" s="3"/>
      <c r="E3" s="70" t="s">
        <v>25</v>
      </c>
      <c r="F3" s="55"/>
      <c r="G3" s="55"/>
    </row>
    <row r="4" spans="1:7" s="45" customFormat="1" ht="24.95" customHeight="1">
      <c r="A4" s="46" t="s">
        <v>5</v>
      </c>
      <c r="B4" s="46" t="s">
        <v>7</v>
      </c>
      <c r="C4" s="46"/>
      <c r="D4" s="46" t="s">
        <v>6</v>
      </c>
      <c r="E4" s="46"/>
      <c r="F4" s="95"/>
      <c r="G4" s="95"/>
    </row>
    <row r="5" spans="1:7" ht="24.95" customHeight="1">
      <c r="A5" s="47" t="s">
        <v>8</v>
      </c>
      <c r="B5" s="101">
        <f>D33</f>
        <v>84000</v>
      </c>
      <c r="C5" s="109"/>
      <c r="D5" s="47" t="s">
        <v>18</v>
      </c>
      <c r="E5" s="47"/>
      <c r="F5" s="55"/>
      <c r="G5" s="55"/>
    </row>
    <row r="6" spans="1:7" ht="24.95" customHeight="1">
      <c r="A6" s="48" t="s">
        <v>9</v>
      </c>
      <c r="B6" s="102">
        <v>0</v>
      </c>
      <c r="C6" s="102"/>
      <c r="D6" s="48"/>
      <c r="E6" s="48"/>
      <c r="F6" s="55"/>
      <c r="G6" s="55"/>
    </row>
    <row r="7" spans="1:7" ht="24.95" customHeight="1">
      <c r="A7" s="48" t="s">
        <v>10</v>
      </c>
      <c r="B7" s="103">
        <v>50000</v>
      </c>
      <c r="C7" s="102"/>
      <c r="D7" s="48"/>
      <c r="E7" s="48"/>
      <c r="F7" s="55"/>
      <c r="G7" s="55"/>
    </row>
    <row r="8" spans="1:7" ht="24.95" customHeight="1">
      <c r="A8" s="48" t="s">
        <v>12</v>
      </c>
      <c r="B8" s="103">
        <v>50000</v>
      </c>
      <c r="C8" s="102"/>
      <c r="D8" s="48"/>
      <c r="E8" s="48"/>
      <c r="F8" s="55"/>
      <c r="G8" s="55"/>
    </row>
    <row r="9" spans="1:7" ht="24.95" customHeight="1">
      <c r="A9" s="49" t="s">
        <v>14</v>
      </c>
      <c r="B9" s="104">
        <v>0</v>
      </c>
      <c r="C9" s="104"/>
      <c r="D9" s="49"/>
      <c r="E9" s="49"/>
      <c r="F9" s="96"/>
      <c r="G9" s="55"/>
    </row>
    <row r="10" spans="1:7" ht="24.95" customHeight="1">
      <c r="A10" s="50" t="s">
        <v>16</v>
      </c>
      <c r="B10" s="60">
        <f>SUM(B5:C9)</f>
        <v>184000</v>
      </c>
      <c r="C10" s="50"/>
      <c r="D10" s="50"/>
      <c r="E10" s="50"/>
      <c r="F10" s="55"/>
      <c r="G10" s="55"/>
    </row>
    <row r="11" spans="1:7" ht="24.95" customHeight="1">
      <c r="A11" s="3"/>
      <c r="B11" s="3"/>
      <c r="C11" s="3"/>
      <c r="D11" s="3"/>
      <c r="E11" s="3"/>
      <c r="F11" s="55"/>
      <c r="G11" s="55"/>
    </row>
    <row r="12" spans="1:7" ht="24.95" customHeight="1">
      <c r="A12" s="3" t="s">
        <v>19</v>
      </c>
      <c r="B12" s="3"/>
      <c r="C12" s="3"/>
      <c r="D12" s="3"/>
      <c r="E12" s="70" t="s">
        <v>25</v>
      </c>
      <c r="F12" s="55"/>
      <c r="G12" s="55"/>
    </row>
    <row r="13" spans="1:7" ht="24.95" customHeight="1">
      <c r="A13" s="46" t="s">
        <v>20</v>
      </c>
      <c r="B13" s="79" t="s">
        <v>7</v>
      </c>
      <c r="C13" s="86"/>
      <c r="D13" s="79" t="s">
        <v>6</v>
      </c>
      <c r="E13" s="86"/>
      <c r="F13" s="55"/>
      <c r="G13" s="55"/>
    </row>
    <row r="14" spans="1:7" ht="24.95" customHeight="1">
      <c r="A14" s="47" t="s">
        <v>21</v>
      </c>
      <c r="B14" s="63">
        <f>E14</f>
        <v>24000</v>
      </c>
      <c r="C14" s="72"/>
      <c r="D14" s="114" t="s">
        <v>52</v>
      </c>
      <c r="E14" s="120">
        <v>24000</v>
      </c>
      <c r="F14" s="55"/>
      <c r="G14" s="55"/>
    </row>
    <row r="15" spans="1:7" ht="24.95" customHeight="1">
      <c r="A15" s="48" t="s">
        <v>22</v>
      </c>
      <c r="B15" s="64">
        <f>E15</f>
        <v>25000</v>
      </c>
      <c r="C15" s="73"/>
      <c r="D15" s="115" t="s">
        <v>43</v>
      </c>
      <c r="E15" s="121">
        <v>25000</v>
      </c>
      <c r="F15" s="55"/>
      <c r="G15" s="55"/>
    </row>
    <row r="16" spans="1:7" ht="24.95" customHeight="1">
      <c r="A16" s="48" t="s">
        <v>27</v>
      </c>
      <c r="B16" s="64">
        <f>E16</f>
        <v>0</v>
      </c>
      <c r="C16" s="73"/>
      <c r="D16" s="115"/>
      <c r="E16" s="121"/>
      <c r="F16" s="55"/>
      <c r="G16" s="55"/>
    </row>
    <row r="17" spans="1:7" ht="24.95" customHeight="1">
      <c r="A17" s="98" t="s">
        <v>28</v>
      </c>
      <c r="B17" s="105">
        <f>SUM(E17:E18)</f>
        <v>15000</v>
      </c>
      <c r="C17" s="110"/>
      <c r="D17" s="115" t="s">
        <v>44</v>
      </c>
      <c r="E17" s="121">
        <v>10000</v>
      </c>
      <c r="F17" s="55"/>
      <c r="G17" s="55"/>
    </row>
    <row r="18" spans="1:7" ht="24.95" customHeight="1">
      <c r="A18" s="99"/>
      <c r="B18" s="106"/>
      <c r="C18" s="111"/>
      <c r="D18" s="116" t="s">
        <v>48</v>
      </c>
      <c r="E18" s="122">
        <v>5000</v>
      </c>
      <c r="F18" s="55"/>
      <c r="G18" s="55"/>
    </row>
    <row r="19" spans="1:7" ht="24.95" customHeight="1">
      <c r="A19" s="48" t="s">
        <v>30</v>
      </c>
      <c r="B19" s="64">
        <f t="shared" ref="B19:B24" si="0">E19</f>
        <v>30000</v>
      </c>
      <c r="C19" s="73"/>
      <c r="D19" s="115" t="s">
        <v>46</v>
      </c>
      <c r="E19" s="121">
        <v>30000</v>
      </c>
      <c r="F19" s="55"/>
      <c r="G19" s="55"/>
    </row>
    <row r="20" spans="1:7" ht="24.95" customHeight="1">
      <c r="A20" s="48" t="s">
        <v>31</v>
      </c>
      <c r="B20" s="64">
        <f t="shared" si="0"/>
        <v>30000</v>
      </c>
      <c r="C20" s="73"/>
      <c r="D20" s="117" t="s">
        <v>50</v>
      </c>
      <c r="E20" s="121">
        <v>30000</v>
      </c>
      <c r="F20" s="55"/>
      <c r="G20" s="55"/>
    </row>
    <row r="21" spans="1:7" ht="24.95" customHeight="1">
      <c r="A21" s="48" t="s">
        <v>32</v>
      </c>
      <c r="B21" s="64">
        <f t="shared" si="0"/>
        <v>0</v>
      </c>
      <c r="C21" s="73"/>
      <c r="D21" s="115"/>
      <c r="E21" s="121"/>
      <c r="F21" s="55"/>
      <c r="G21" s="55"/>
    </row>
    <row r="22" spans="1:7" ht="24.95" customHeight="1">
      <c r="A22" s="48" t="s">
        <v>33</v>
      </c>
      <c r="B22" s="64">
        <f t="shared" si="0"/>
        <v>35000</v>
      </c>
      <c r="C22" s="73"/>
      <c r="D22" s="115" t="s">
        <v>53</v>
      </c>
      <c r="E22" s="121">
        <v>35000</v>
      </c>
      <c r="F22" s="55"/>
      <c r="G22" s="55"/>
    </row>
    <row r="23" spans="1:7" ht="24.95" customHeight="1">
      <c r="A23" s="99" t="s">
        <v>15</v>
      </c>
      <c r="B23" s="106">
        <f t="shared" si="0"/>
        <v>20000</v>
      </c>
      <c r="C23" s="111"/>
      <c r="D23" s="116" t="s">
        <v>45</v>
      </c>
      <c r="E23" s="122">
        <v>20000</v>
      </c>
      <c r="F23" s="55"/>
      <c r="G23" s="55"/>
    </row>
    <row r="24" spans="1:7" ht="24.95" customHeight="1">
      <c r="A24" s="49" t="s">
        <v>14</v>
      </c>
      <c r="B24" s="65">
        <f t="shared" si="0"/>
        <v>5000</v>
      </c>
      <c r="C24" s="74"/>
      <c r="D24" s="118" t="s">
        <v>47</v>
      </c>
      <c r="E24" s="123">
        <v>5000</v>
      </c>
      <c r="F24" s="55"/>
      <c r="G24" s="55"/>
    </row>
    <row r="25" spans="1:7" ht="24.95" customHeight="1">
      <c r="A25" s="50" t="s">
        <v>16</v>
      </c>
      <c r="B25" s="66">
        <f>SUM(B14:C24)</f>
        <v>184000</v>
      </c>
      <c r="C25" s="75"/>
      <c r="D25" s="50"/>
      <c r="E25" s="50"/>
      <c r="F25" s="55"/>
      <c r="G25" s="55"/>
    </row>
    <row r="26" spans="1:7" ht="24.95" customHeight="1">
      <c r="A26" s="3" t="s">
        <v>11</v>
      </c>
      <c r="B26" s="3"/>
      <c r="C26" s="3"/>
      <c r="D26" s="3"/>
      <c r="E26" s="3"/>
      <c r="F26" s="55"/>
      <c r="G26" s="55"/>
    </row>
    <row r="27" spans="1:7" ht="24.95" customHeight="1">
      <c r="A27" s="3"/>
      <c r="B27" s="3"/>
      <c r="C27" s="3"/>
      <c r="D27" s="3"/>
      <c r="E27" s="3"/>
      <c r="F27" s="55"/>
      <c r="G27" s="55"/>
    </row>
    <row r="28" spans="1:7" ht="24.95" customHeight="1">
      <c r="A28" s="3" t="s">
        <v>35</v>
      </c>
      <c r="B28" s="3"/>
      <c r="C28" s="3"/>
      <c r="D28" s="3"/>
      <c r="E28" s="70"/>
      <c r="F28" s="55"/>
      <c r="G28" s="55"/>
    </row>
    <row r="29" spans="1:7" ht="39.950000000000003" customHeight="1">
      <c r="A29" s="47" t="s">
        <v>13</v>
      </c>
      <c r="B29" s="52" t="s">
        <v>24</v>
      </c>
      <c r="C29" s="52" t="s">
        <v>34</v>
      </c>
      <c r="D29" s="52" t="s">
        <v>37</v>
      </c>
      <c r="E29" s="52" t="s">
        <v>23</v>
      </c>
      <c r="G29" s="55"/>
    </row>
    <row r="30" spans="1:7" ht="30" customHeight="1">
      <c r="A30" s="91">
        <f>B25</f>
        <v>184000</v>
      </c>
      <c r="B30" s="107">
        <v>184000</v>
      </c>
      <c r="C30" s="112">
        <v>0.5</v>
      </c>
      <c r="D30" s="119">
        <f>B30*(1-C30)</f>
        <v>92000</v>
      </c>
      <c r="E30" s="119">
        <f>SUM(B7:C9)</f>
        <v>100000</v>
      </c>
      <c r="G30" s="55"/>
    </row>
    <row r="31" spans="1:7" ht="30" customHeight="1">
      <c r="A31" s="52" t="s">
        <v>73</v>
      </c>
      <c r="B31" s="47"/>
      <c r="C31" s="47"/>
      <c r="D31" s="52" t="s">
        <v>38</v>
      </c>
      <c r="E31" s="47"/>
      <c r="F31" s="55"/>
      <c r="G31" s="55"/>
    </row>
    <row r="32" spans="1:7" ht="30" customHeight="1">
      <c r="A32" s="100">
        <f>B30*C30</f>
        <v>92000</v>
      </c>
      <c r="B32" s="108"/>
      <c r="C32" s="113"/>
      <c r="D32" s="100">
        <f>IF(D30&lt;E30,E30-D30,"0")</f>
        <v>8000</v>
      </c>
      <c r="E32" s="113"/>
      <c r="F32" s="55"/>
      <c r="G32" s="55"/>
    </row>
    <row r="33" spans="1:7" ht="35.1" customHeight="1">
      <c r="A33" s="54" t="s">
        <v>36</v>
      </c>
      <c r="B33" s="68" t="s">
        <v>74</v>
      </c>
      <c r="C33" s="78"/>
      <c r="D33" s="84">
        <f>ROUNDDOWN(A32-D32,-3)</f>
        <v>84000</v>
      </c>
      <c r="E33" s="124"/>
      <c r="F33" s="55"/>
      <c r="G33" s="55"/>
    </row>
    <row r="34" spans="1:7">
      <c r="A34" s="55"/>
      <c r="B34" s="55"/>
      <c r="C34" s="55"/>
      <c r="D34" s="55"/>
      <c r="E34" s="55"/>
      <c r="F34" s="55"/>
      <c r="G34" s="55"/>
    </row>
    <row r="35" spans="1:7">
      <c r="A35" s="55"/>
      <c r="B35" s="55"/>
      <c r="C35" s="55"/>
      <c r="D35" s="55"/>
      <c r="E35" s="55"/>
      <c r="F35" s="55"/>
      <c r="G35" s="55"/>
    </row>
    <row r="36" spans="1:7">
      <c r="A36" s="55"/>
      <c r="B36" s="55"/>
      <c r="C36" s="55"/>
      <c r="D36" s="55"/>
      <c r="E36" s="55"/>
      <c r="F36" s="55"/>
      <c r="G36" s="55"/>
    </row>
    <row r="37" spans="1:7">
      <c r="A37" s="55"/>
      <c r="B37" s="55"/>
      <c r="C37" s="55"/>
      <c r="D37" s="55"/>
      <c r="E37" s="55"/>
      <c r="F37" s="55"/>
      <c r="G37" s="55"/>
    </row>
    <row r="38" spans="1:7">
      <c r="A38" s="55"/>
      <c r="B38" s="55"/>
      <c r="C38" s="55"/>
      <c r="D38" s="55"/>
      <c r="E38" s="55"/>
      <c r="F38" s="55"/>
      <c r="G38" s="55"/>
    </row>
    <row r="39" spans="1:7">
      <c r="A39" s="55"/>
      <c r="B39" s="55"/>
      <c r="C39" s="55"/>
      <c r="D39" s="55"/>
      <c r="E39" s="55"/>
      <c r="F39" s="55"/>
      <c r="G39" s="55"/>
    </row>
    <row r="40" spans="1:7">
      <c r="A40" s="55"/>
      <c r="B40" s="55"/>
      <c r="C40" s="55"/>
      <c r="D40" s="55"/>
      <c r="E40" s="55"/>
      <c r="F40" s="55"/>
      <c r="G40" s="55"/>
    </row>
    <row r="41" spans="1:7">
      <c r="A41" s="55"/>
      <c r="B41" s="55"/>
      <c r="C41" s="55"/>
      <c r="D41" s="55"/>
      <c r="E41" s="55"/>
      <c r="F41" s="55"/>
      <c r="G41" s="55"/>
    </row>
    <row r="42" spans="1:7">
      <c r="A42" s="55"/>
      <c r="B42" s="55"/>
      <c r="C42" s="55"/>
      <c r="D42" s="55"/>
      <c r="E42" s="55"/>
      <c r="F42" s="55"/>
      <c r="G42" s="55"/>
    </row>
    <row r="43" spans="1:7">
      <c r="A43" s="55"/>
      <c r="B43" s="55"/>
      <c r="C43" s="55"/>
      <c r="D43" s="55"/>
      <c r="E43" s="55"/>
      <c r="F43" s="55"/>
      <c r="G43" s="55"/>
    </row>
    <row r="44" spans="1:7">
      <c r="A44" s="55"/>
      <c r="B44" s="55"/>
      <c r="C44" s="55"/>
      <c r="D44" s="55"/>
      <c r="E44" s="55"/>
      <c r="F44" s="55"/>
      <c r="G44" s="55"/>
    </row>
    <row r="45" spans="1:7">
      <c r="A45" s="55"/>
      <c r="B45" s="55"/>
      <c r="C45" s="55"/>
      <c r="D45" s="55"/>
      <c r="E45" s="55"/>
      <c r="F45" s="55"/>
      <c r="G45" s="55"/>
    </row>
    <row r="46" spans="1:7">
      <c r="A46" s="55"/>
      <c r="B46" s="55"/>
      <c r="C46" s="55"/>
      <c r="D46" s="55"/>
      <c r="E46" s="55"/>
      <c r="F46" s="55"/>
      <c r="G46" s="55"/>
    </row>
    <row r="47" spans="1:7">
      <c r="A47" s="55"/>
      <c r="B47" s="55"/>
      <c r="C47" s="55"/>
      <c r="D47" s="55"/>
      <c r="E47" s="55"/>
      <c r="F47" s="55"/>
      <c r="G47" s="55"/>
    </row>
    <row r="48" spans="1:7">
      <c r="A48" s="55"/>
      <c r="B48" s="55"/>
      <c r="C48" s="55"/>
      <c r="D48" s="55"/>
      <c r="E48" s="55"/>
      <c r="F48" s="55"/>
      <c r="G48" s="55"/>
    </row>
    <row r="49" spans="1:15">
      <c r="A49" s="55"/>
      <c r="B49" s="55"/>
      <c r="C49" s="55"/>
      <c r="D49" s="55"/>
      <c r="E49" s="55"/>
      <c r="F49" s="55"/>
      <c r="G49" s="55"/>
    </row>
    <row r="50" spans="1:15">
      <c r="A50" s="55"/>
      <c r="B50" s="55"/>
      <c r="C50" s="55"/>
      <c r="D50" s="55"/>
      <c r="E50" s="55"/>
      <c r="F50" s="55"/>
      <c r="G50" s="55"/>
    </row>
    <row r="51" spans="1:15">
      <c r="A51" s="55"/>
      <c r="B51" s="55"/>
      <c r="C51" s="55"/>
      <c r="D51" s="55"/>
      <c r="E51" s="55"/>
      <c r="F51" s="55"/>
      <c r="G51" s="55"/>
    </row>
    <row r="52" spans="1:15">
      <c r="A52" s="55"/>
      <c r="B52" s="55"/>
      <c r="C52" s="55"/>
      <c r="D52" s="55"/>
      <c r="E52" s="55"/>
      <c r="F52" s="55"/>
      <c r="G52" s="55"/>
    </row>
    <row r="53" spans="1:15">
      <c r="A53" s="55"/>
      <c r="B53" s="55"/>
      <c r="C53" s="55"/>
      <c r="D53" s="55"/>
      <c r="E53" s="55"/>
      <c r="F53" s="55"/>
      <c r="G53" s="55"/>
    </row>
    <row r="54" spans="1:15">
      <c r="A54" s="55"/>
      <c r="B54" s="55"/>
      <c r="C54" s="55"/>
      <c r="D54" s="55"/>
      <c r="E54" s="55"/>
      <c r="F54" s="55"/>
      <c r="G54" s="55"/>
      <c r="O54" s="97">
        <v>0.3</v>
      </c>
    </row>
    <row r="55" spans="1:15">
      <c r="A55" s="55"/>
      <c r="B55" s="55"/>
      <c r="C55" s="55"/>
      <c r="D55" s="55"/>
      <c r="E55" s="55"/>
      <c r="F55" s="55"/>
      <c r="G55" s="55"/>
      <c r="O55" s="97">
        <v>0.5</v>
      </c>
    </row>
    <row r="56" spans="1:15">
      <c r="A56" s="55"/>
      <c r="B56" s="55"/>
      <c r="C56" s="55"/>
      <c r="D56" s="55"/>
      <c r="E56" s="55"/>
      <c r="F56" s="55"/>
      <c r="G56" s="55"/>
      <c r="O56" s="97">
        <v>0.7</v>
      </c>
    </row>
    <row r="57" spans="1:15">
      <c r="A57" s="55"/>
      <c r="B57" s="55"/>
      <c r="C57" s="55"/>
      <c r="D57" s="55"/>
      <c r="E57" s="55"/>
      <c r="F57" s="55"/>
      <c r="G57" s="55"/>
      <c r="O57" s="125"/>
    </row>
    <row r="58" spans="1:15">
      <c r="A58" s="55"/>
      <c r="B58" s="55"/>
      <c r="C58" s="55"/>
      <c r="D58" s="55"/>
      <c r="E58" s="55"/>
      <c r="F58" s="55"/>
      <c r="G58" s="55"/>
    </row>
    <row r="59" spans="1:15">
      <c r="A59" s="55"/>
      <c r="B59" s="55"/>
      <c r="C59" s="55"/>
      <c r="D59" s="55"/>
      <c r="E59" s="55"/>
      <c r="F59" s="55"/>
      <c r="G59" s="55"/>
    </row>
    <row r="60" spans="1:15">
      <c r="A60" s="55"/>
      <c r="B60" s="55"/>
      <c r="C60" s="55"/>
      <c r="D60" s="55"/>
      <c r="E60" s="55"/>
      <c r="F60" s="55"/>
      <c r="G60" s="55"/>
    </row>
    <row r="61" spans="1:15">
      <c r="A61" s="55"/>
      <c r="B61" s="55"/>
      <c r="C61" s="55"/>
      <c r="D61" s="55"/>
      <c r="E61" s="55"/>
      <c r="F61" s="55"/>
      <c r="G61" s="55"/>
    </row>
    <row r="62" spans="1:15">
      <c r="A62" s="55"/>
      <c r="B62" s="55"/>
      <c r="C62" s="55"/>
      <c r="D62" s="55"/>
      <c r="E62" s="55"/>
      <c r="F62" s="55"/>
      <c r="G62" s="55"/>
    </row>
    <row r="63" spans="1:15">
      <c r="A63" s="55"/>
      <c r="B63" s="55"/>
      <c r="C63" s="55"/>
      <c r="D63" s="55"/>
      <c r="E63" s="55"/>
      <c r="F63" s="55"/>
      <c r="G63" s="55"/>
    </row>
    <row r="64" spans="1:15">
      <c r="A64" s="55"/>
      <c r="B64" s="55"/>
      <c r="C64" s="55"/>
      <c r="D64" s="55"/>
      <c r="E64" s="55"/>
      <c r="F64" s="55"/>
      <c r="G64" s="55"/>
    </row>
    <row r="65" spans="1:7">
      <c r="A65" s="55"/>
      <c r="B65" s="55"/>
      <c r="C65" s="55"/>
      <c r="D65" s="55"/>
      <c r="E65" s="55"/>
      <c r="F65" s="55"/>
      <c r="G65" s="55"/>
    </row>
    <row r="66" spans="1:7">
      <c r="A66" s="55"/>
      <c r="B66" s="55"/>
      <c r="C66" s="55"/>
      <c r="D66" s="55"/>
      <c r="E66" s="55"/>
      <c r="F66" s="55"/>
      <c r="G66" s="55"/>
    </row>
    <row r="67" spans="1:7">
      <c r="A67" s="55"/>
      <c r="B67" s="55"/>
      <c r="C67" s="55"/>
      <c r="D67" s="55"/>
      <c r="E67" s="55"/>
      <c r="F67" s="55"/>
      <c r="G67" s="55"/>
    </row>
    <row r="68" spans="1:7">
      <c r="A68" s="55"/>
      <c r="B68" s="55"/>
      <c r="C68" s="55"/>
      <c r="D68" s="55"/>
      <c r="E68" s="55"/>
      <c r="F68" s="55"/>
      <c r="G68" s="55"/>
    </row>
    <row r="69" spans="1:7">
      <c r="A69" s="55"/>
      <c r="B69" s="55"/>
      <c r="C69" s="55"/>
      <c r="D69" s="55"/>
      <c r="E69" s="55"/>
      <c r="F69" s="55"/>
      <c r="G69" s="55"/>
    </row>
    <row r="70" spans="1:7">
      <c r="A70" s="55"/>
      <c r="B70" s="55"/>
      <c r="C70" s="55"/>
      <c r="D70" s="55"/>
      <c r="E70" s="55"/>
      <c r="F70" s="55"/>
      <c r="G70" s="55"/>
    </row>
    <row r="71" spans="1:7">
      <c r="A71" s="55"/>
      <c r="B71" s="55"/>
      <c r="C71" s="55"/>
      <c r="D71" s="55"/>
      <c r="E71" s="55"/>
      <c r="F71" s="55"/>
      <c r="G71" s="55"/>
    </row>
    <row r="72" spans="1:7">
      <c r="A72" s="55"/>
      <c r="B72" s="55"/>
      <c r="C72" s="55"/>
      <c r="D72" s="55"/>
      <c r="E72" s="55"/>
      <c r="F72" s="55"/>
      <c r="G72" s="55"/>
    </row>
    <row r="73" spans="1:7">
      <c r="A73" s="55"/>
      <c r="B73" s="55"/>
      <c r="C73" s="55"/>
      <c r="D73" s="55"/>
      <c r="E73" s="55"/>
      <c r="F73" s="55"/>
      <c r="G73" s="55"/>
    </row>
    <row r="74" spans="1:7">
      <c r="A74" s="55"/>
      <c r="B74" s="55"/>
      <c r="C74" s="55"/>
      <c r="D74" s="55"/>
      <c r="E74" s="55"/>
      <c r="F74" s="55"/>
      <c r="G74" s="55"/>
    </row>
    <row r="75" spans="1:7">
      <c r="A75" s="55"/>
      <c r="B75" s="55"/>
      <c r="C75" s="55"/>
      <c r="D75" s="55"/>
      <c r="E75" s="55"/>
      <c r="F75" s="55"/>
      <c r="G75" s="55"/>
    </row>
    <row r="76" spans="1:7">
      <c r="A76" s="55"/>
      <c r="B76" s="55"/>
      <c r="C76" s="55"/>
      <c r="D76" s="55"/>
      <c r="E76" s="55"/>
      <c r="F76" s="55"/>
      <c r="G76" s="55"/>
    </row>
    <row r="77" spans="1:7">
      <c r="A77" s="55"/>
      <c r="B77" s="55"/>
      <c r="C77" s="55"/>
      <c r="D77" s="55"/>
      <c r="E77" s="55"/>
      <c r="F77" s="55"/>
      <c r="G77" s="55"/>
    </row>
    <row r="78" spans="1:7">
      <c r="A78" s="55"/>
      <c r="B78" s="55"/>
      <c r="C78" s="55"/>
      <c r="D78" s="55"/>
      <c r="E78" s="55"/>
      <c r="F78" s="55"/>
      <c r="G78" s="55"/>
    </row>
    <row r="79" spans="1:7">
      <c r="A79" s="55"/>
      <c r="B79" s="55"/>
      <c r="C79" s="55"/>
      <c r="D79" s="55"/>
      <c r="E79" s="55"/>
      <c r="F79" s="55"/>
      <c r="G79" s="55"/>
    </row>
    <row r="80" spans="1:7">
      <c r="A80" s="55"/>
      <c r="B80" s="55"/>
      <c r="C80" s="55"/>
      <c r="D80" s="55"/>
      <c r="E80" s="55"/>
      <c r="F80" s="55"/>
      <c r="G80" s="55"/>
    </row>
    <row r="81" spans="1:7">
      <c r="A81" s="55"/>
      <c r="B81" s="55"/>
      <c r="C81" s="55"/>
      <c r="D81" s="55"/>
      <c r="E81" s="55"/>
      <c r="F81" s="55"/>
      <c r="G81" s="55"/>
    </row>
    <row r="82" spans="1:7">
      <c r="A82" s="55"/>
      <c r="B82" s="55"/>
      <c r="C82" s="55"/>
      <c r="D82" s="55"/>
      <c r="E82" s="55"/>
      <c r="F82" s="55"/>
      <c r="G82" s="55"/>
    </row>
    <row r="83" spans="1:7">
      <c r="A83" s="55"/>
      <c r="B83" s="55"/>
      <c r="C83" s="55"/>
      <c r="D83" s="55"/>
      <c r="E83" s="55"/>
      <c r="F83" s="55"/>
      <c r="G83" s="55"/>
    </row>
    <row r="84" spans="1:7">
      <c r="A84" s="55"/>
      <c r="B84" s="55"/>
      <c r="C84" s="55"/>
      <c r="D84" s="55"/>
      <c r="E84" s="55"/>
      <c r="F84" s="55"/>
      <c r="G84" s="55"/>
    </row>
    <row r="85" spans="1:7">
      <c r="A85" s="55"/>
      <c r="B85" s="55"/>
      <c r="C85" s="55"/>
      <c r="D85" s="55"/>
      <c r="E85" s="55"/>
      <c r="F85" s="55"/>
      <c r="G85" s="55"/>
    </row>
    <row r="86" spans="1:7">
      <c r="A86" s="55"/>
      <c r="B86" s="55"/>
      <c r="C86" s="55"/>
      <c r="D86" s="55"/>
      <c r="E86" s="55"/>
      <c r="F86" s="55"/>
      <c r="G86" s="55"/>
    </row>
    <row r="87" spans="1:7">
      <c r="A87" s="55"/>
      <c r="B87" s="55"/>
      <c r="C87" s="55"/>
      <c r="D87" s="55"/>
      <c r="E87" s="55"/>
      <c r="F87" s="55"/>
      <c r="G87" s="55"/>
    </row>
    <row r="88" spans="1:7">
      <c r="A88" s="55"/>
      <c r="B88" s="55"/>
      <c r="C88" s="55"/>
      <c r="D88" s="55"/>
      <c r="E88" s="55"/>
      <c r="F88" s="55"/>
      <c r="G88" s="55"/>
    </row>
    <row r="89" spans="1:7">
      <c r="A89" s="55"/>
      <c r="B89" s="55"/>
      <c r="C89" s="55"/>
      <c r="D89" s="55"/>
      <c r="E89" s="55"/>
      <c r="F89" s="55"/>
      <c r="G89" s="55"/>
    </row>
    <row r="90" spans="1:7">
      <c r="A90" s="55"/>
      <c r="B90" s="55"/>
      <c r="C90" s="55"/>
      <c r="D90" s="55"/>
      <c r="E90" s="55"/>
      <c r="F90" s="55"/>
      <c r="G90" s="55"/>
    </row>
    <row r="91" spans="1:7">
      <c r="A91" s="55"/>
      <c r="B91" s="55"/>
      <c r="C91" s="55"/>
      <c r="D91" s="55"/>
      <c r="E91" s="55"/>
      <c r="F91" s="55"/>
      <c r="G91" s="55"/>
    </row>
    <row r="92" spans="1:7">
      <c r="A92" s="55"/>
      <c r="B92" s="55"/>
      <c r="C92" s="55"/>
      <c r="D92" s="55"/>
      <c r="E92" s="55"/>
      <c r="F92" s="55"/>
      <c r="G92" s="55"/>
    </row>
    <row r="93" spans="1:7">
      <c r="A93" s="55"/>
      <c r="B93" s="55"/>
      <c r="C93" s="55"/>
      <c r="D93" s="55"/>
      <c r="E93" s="55"/>
      <c r="F93" s="55"/>
      <c r="G93" s="55"/>
    </row>
    <row r="94" spans="1:7">
      <c r="A94" s="55"/>
      <c r="B94" s="55"/>
      <c r="C94" s="55"/>
      <c r="D94" s="55"/>
      <c r="E94" s="55"/>
      <c r="F94" s="55"/>
      <c r="G94" s="55"/>
    </row>
    <row r="95" spans="1:7">
      <c r="A95" s="55"/>
      <c r="B95" s="55"/>
      <c r="C95" s="55"/>
      <c r="D95" s="55"/>
      <c r="E95" s="55"/>
      <c r="F95" s="55"/>
      <c r="G95" s="55"/>
    </row>
    <row r="96" spans="1:7">
      <c r="A96" s="55"/>
      <c r="B96" s="55"/>
      <c r="C96" s="55"/>
      <c r="D96" s="55"/>
      <c r="E96" s="55"/>
      <c r="F96" s="55"/>
      <c r="G96" s="55"/>
    </row>
    <row r="97" spans="1:7">
      <c r="A97" s="55"/>
      <c r="B97" s="55"/>
      <c r="C97" s="55"/>
      <c r="D97" s="55"/>
      <c r="E97" s="55"/>
      <c r="F97" s="55"/>
      <c r="G97" s="55"/>
    </row>
    <row r="98" spans="1:7">
      <c r="A98" s="55"/>
      <c r="B98" s="55"/>
      <c r="C98" s="55"/>
      <c r="D98" s="55"/>
      <c r="E98" s="55"/>
      <c r="F98" s="55"/>
      <c r="G98" s="55"/>
    </row>
    <row r="99" spans="1:7">
      <c r="A99" s="55"/>
      <c r="B99" s="55"/>
      <c r="C99" s="55"/>
      <c r="D99" s="55"/>
      <c r="E99" s="55"/>
      <c r="F99" s="55"/>
      <c r="G99" s="55"/>
    </row>
    <row r="100" spans="1:7">
      <c r="A100" s="55"/>
      <c r="B100" s="55"/>
      <c r="C100" s="55"/>
      <c r="D100" s="55"/>
      <c r="E100" s="55"/>
      <c r="F100" s="55"/>
      <c r="G100" s="55"/>
    </row>
    <row r="101" spans="1:7">
      <c r="A101" s="55"/>
      <c r="B101" s="55"/>
      <c r="C101" s="55"/>
      <c r="D101" s="55"/>
      <c r="E101" s="55"/>
      <c r="F101" s="55"/>
      <c r="G101" s="55"/>
    </row>
    <row r="102" spans="1:7">
      <c r="A102" s="55"/>
      <c r="B102" s="55"/>
      <c r="C102" s="55"/>
      <c r="D102" s="55"/>
      <c r="E102" s="55"/>
      <c r="F102" s="55"/>
      <c r="G102" s="55"/>
    </row>
    <row r="103" spans="1:7">
      <c r="A103" s="55"/>
      <c r="B103" s="55"/>
      <c r="C103" s="55"/>
      <c r="D103" s="55"/>
      <c r="E103" s="55"/>
      <c r="F103" s="55"/>
      <c r="G103" s="55"/>
    </row>
    <row r="104" spans="1:7">
      <c r="A104" s="55"/>
      <c r="B104" s="55"/>
      <c r="C104" s="55"/>
      <c r="D104" s="55"/>
      <c r="E104" s="55"/>
      <c r="F104" s="55"/>
      <c r="G104" s="55"/>
    </row>
    <row r="105" spans="1:7">
      <c r="A105" s="55"/>
      <c r="B105" s="55"/>
      <c r="C105" s="55"/>
      <c r="D105" s="55"/>
      <c r="E105" s="55"/>
      <c r="F105" s="55"/>
      <c r="G105" s="55"/>
    </row>
    <row r="106" spans="1:7">
      <c r="A106" s="55"/>
      <c r="B106" s="55"/>
      <c r="C106" s="55"/>
      <c r="D106" s="55"/>
      <c r="E106" s="55"/>
      <c r="F106" s="55"/>
      <c r="G106" s="55"/>
    </row>
    <row r="107" spans="1:7">
      <c r="A107" s="55"/>
      <c r="B107" s="55"/>
      <c r="C107" s="55"/>
      <c r="D107" s="55"/>
      <c r="E107" s="55"/>
      <c r="F107" s="55"/>
      <c r="G107" s="55"/>
    </row>
    <row r="108" spans="1:7">
      <c r="A108" s="55"/>
      <c r="B108" s="55"/>
      <c r="C108" s="55"/>
      <c r="D108" s="55"/>
      <c r="E108" s="55"/>
      <c r="F108" s="55"/>
      <c r="G108" s="55"/>
    </row>
    <row r="109" spans="1:7">
      <c r="A109" s="55"/>
      <c r="B109" s="55"/>
      <c r="C109" s="55"/>
      <c r="D109" s="55"/>
      <c r="E109" s="55"/>
      <c r="F109" s="55"/>
      <c r="G109" s="55"/>
    </row>
    <row r="110" spans="1:7">
      <c r="A110" s="55"/>
      <c r="B110" s="55"/>
      <c r="C110" s="55"/>
      <c r="D110" s="55"/>
      <c r="E110" s="55"/>
      <c r="F110" s="55"/>
      <c r="G110" s="55"/>
    </row>
    <row r="111" spans="1:7">
      <c r="A111" s="55"/>
      <c r="B111" s="55"/>
      <c r="C111" s="55"/>
      <c r="D111" s="55"/>
      <c r="E111" s="55"/>
      <c r="F111" s="55"/>
      <c r="G111" s="55"/>
    </row>
    <row r="112" spans="1:7">
      <c r="A112" s="55"/>
      <c r="B112" s="55"/>
      <c r="C112" s="55"/>
      <c r="D112" s="55"/>
      <c r="E112" s="55"/>
      <c r="F112" s="55"/>
      <c r="G112" s="55"/>
    </row>
    <row r="113" spans="1:7">
      <c r="A113" s="55"/>
      <c r="B113" s="55"/>
      <c r="C113" s="55"/>
      <c r="D113" s="55"/>
      <c r="E113" s="55"/>
      <c r="F113" s="55"/>
      <c r="G113" s="55"/>
    </row>
    <row r="114" spans="1:7">
      <c r="A114" s="55"/>
      <c r="B114" s="55"/>
      <c r="C114" s="55"/>
      <c r="D114" s="55"/>
      <c r="E114" s="55"/>
      <c r="F114" s="55"/>
      <c r="G114" s="55"/>
    </row>
    <row r="115" spans="1:7">
      <c r="A115" s="55"/>
      <c r="B115" s="55"/>
      <c r="C115" s="55"/>
      <c r="D115" s="55"/>
      <c r="E115" s="55"/>
      <c r="F115" s="55"/>
      <c r="G115" s="55"/>
    </row>
    <row r="116" spans="1:7">
      <c r="A116" s="55"/>
      <c r="B116" s="55"/>
      <c r="C116" s="55"/>
      <c r="D116" s="55"/>
      <c r="E116" s="55"/>
      <c r="F116" s="55"/>
      <c r="G116" s="55"/>
    </row>
    <row r="117" spans="1:7">
      <c r="A117" s="55"/>
      <c r="B117" s="55"/>
      <c r="C117" s="55"/>
      <c r="D117" s="55"/>
      <c r="E117" s="55"/>
      <c r="F117" s="55"/>
      <c r="G117" s="55"/>
    </row>
    <row r="118" spans="1:7">
      <c r="A118" s="55"/>
      <c r="B118" s="55"/>
      <c r="C118" s="55"/>
      <c r="D118" s="55"/>
      <c r="E118" s="55"/>
      <c r="F118" s="55"/>
      <c r="G118" s="55"/>
    </row>
    <row r="119" spans="1:7">
      <c r="A119" s="55"/>
      <c r="B119" s="55"/>
      <c r="C119" s="55"/>
      <c r="D119" s="55"/>
      <c r="E119" s="55"/>
      <c r="F119" s="55"/>
      <c r="G119" s="55"/>
    </row>
    <row r="120" spans="1:7">
      <c r="A120" s="55"/>
      <c r="B120" s="55"/>
      <c r="C120" s="55"/>
      <c r="D120" s="55"/>
      <c r="E120" s="55"/>
      <c r="F120" s="55"/>
      <c r="G120" s="55"/>
    </row>
    <row r="121" spans="1:7">
      <c r="A121" s="55"/>
      <c r="B121" s="55"/>
      <c r="C121" s="55"/>
      <c r="D121" s="55"/>
      <c r="E121" s="55"/>
      <c r="F121" s="55"/>
      <c r="G121" s="55"/>
    </row>
    <row r="122" spans="1:7">
      <c r="A122" s="55"/>
      <c r="B122" s="55"/>
      <c r="C122" s="55"/>
      <c r="D122" s="55"/>
      <c r="E122" s="55"/>
      <c r="F122" s="55"/>
      <c r="G122" s="55"/>
    </row>
    <row r="123" spans="1:7">
      <c r="A123" s="55"/>
      <c r="B123" s="55"/>
      <c r="C123" s="55"/>
      <c r="D123" s="55"/>
      <c r="E123" s="55"/>
      <c r="F123" s="55"/>
      <c r="G123" s="55"/>
    </row>
    <row r="124" spans="1:7">
      <c r="A124" s="55"/>
      <c r="B124" s="55"/>
      <c r="C124" s="55"/>
      <c r="D124" s="55"/>
      <c r="E124" s="55"/>
      <c r="F124" s="55"/>
      <c r="G124" s="55"/>
    </row>
    <row r="125" spans="1:7">
      <c r="A125" s="55"/>
      <c r="B125" s="55"/>
      <c r="C125" s="55"/>
      <c r="D125" s="55"/>
      <c r="E125" s="55"/>
      <c r="F125" s="55"/>
      <c r="G125" s="55"/>
    </row>
    <row r="126" spans="1:7">
      <c r="A126" s="55"/>
      <c r="B126" s="55"/>
      <c r="C126" s="55"/>
      <c r="D126" s="55"/>
      <c r="E126" s="55"/>
      <c r="F126" s="55"/>
      <c r="G126" s="55"/>
    </row>
    <row r="127" spans="1:7">
      <c r="A127" s="55"/>
      <c r="B127" s="55"/>
      <c r="C127" s="55"/>
      <c r="D127" s="55"/>
      <c r="E127" s="55"/>
      <c r="F127" s="55"/>
      <c r="G127" s="55"/>
    </row>
    <row r="128" spans="1:7">
      <c r="A128" s="55"/>
      <c r="B128" s="55"/>
      <c r="C128" s="55"/>
      <c r="D128" s="55"/>
      <c r="E128" s="55"/>
      <c r="F128" s="55"/>
      <c r="G128" s="55"/>
    </row>
    <row r="129" spans="1:7">
      <c r="A129" s="55"/>
      <c r="B129" s="55"/>
      <c r="C129" s="55"/>
      <c r="D129" s="55"/>
      <c r="E129" s="55"/>
      <c r="F129" s="55"/>
      <c r="G129" s="55"/>
    </row>
    <row r="130" spans="1:7">
      <c r="A130" s="55"/>
      <c r="B130" s="55"/>
      <c r="C130" s="55"/>
      <c r="D130" s="55"/>
      <c r="E130" s="55"/>
      <c r="F130" s="55"/>
      <c r="G130" s="55"/>
    </row>
    <row r="131" spans="1:7">
      <c r="A131" s="55"/>
      <c r="B131" s="55"/>
      <c r="C131" s="55"/>
      <c r="D131" s="55"/>
      <c r="E131" s="55"/>
      <c r="F131" s="55"/>
      <c r="G131" s="55"/>
    </row>
    <row r="132" spans="1:7">
      <c r="A132" s="55"/>
      <c r="B132" s="55"/>
      <c r="C132" s="55"/>
      <c r="D132" s="55"/>
      <c r="E132" s="55"/>
      <c r="F132" s="55"/>
      <c r="G132" s="55"/>
    </row>
    <row r="133" spans="1:7">
      <c r="A133" s="55"/>
      <c r="B133" s="55"/>
      <c r="C133" s="55"/>
      <c r="D133" s="55"/>
      <c r="E133" s="55"/>
      <c r="F133" s="55"/>
      <c r="G133" s="55"/>
    </row>
    <row r="134" spans="1:7">
      <c r="A134" s="55"/>
      <c r="B134" s="55"/>
      <c r="C134" s="55"/>
      <c r="D134" s="55"/>
      <c r="E134" s="55"/>
      <c r="F134" s="55"/>
      <c r="G134" s="55"/>
    </row>
    <row r="135" spans="1:7">
      <c r="A135" s="55"/>
      <c r="B135" s="55"/>
      <c r="C135" s="55"/>
      <c r="D135" s="55"/>
      <c r="E135" s="55"/>
      <c r="F135" s="55"/>
      <c r="G135" s="55"/>
    </row>
    <row r="136" spans="1:7">
      <c r="A136" s="55"/>
      <c r="B136" s="55"/>
      <c r="C136" s="55"/>
      <c r="D136" s="55"/>
      <c r="E136" s="55"/>
      <c r="F136" s="55"/>
      <c r="G136" s="55"/>
    </row>
    <row r="137" spans="1:7">
      <c r="A137" s="55"/>
      <c r="B137" s="55"/>
      <c r="C137" s="55"/>
      <c r="D137" s="55"/>
      <c r="E137" s="55"/>
      <c r="F137" s="55"/>
      <c r="G137" s="55"/>
    </row>
    <row r="138" spans="1:7">
      <c r="A138" s="55"/>
      <c r="B138" s="55"/>
      <c r="C138" s="55"/>
      <c r="D138" s="55"/>
      <c r="E138" s="55"/>
      <c r="F138" s="55"/>
      <c r="G138" s="55"/>
    </row>
    <row r="139" spans="1:7">
      <c r="A139" s="55"/>
      <c r="B139" s="55"/>
      <c r="C139" s="55"/>
      <c r="D139" s="55"/>
      <c r="E139" s="55"/>
      <c r="F139" s="55"/>
      <c r="G139" s="55"/>
    </row>
    <row r="140" spans="1:7">
      <c r="A140" s="55"/>
      <c r="B140" s="55"/>
      <c r="C140" s="55"/>
      <c r="D140" s="55"/>
      <c r="E140" s="55"/>
      <c r="F140" s="55"/>
      <c r="G140" s="55"/>
    </row>
    <row r="141" spans="1:7">
      <c r="A141" s="55"/>
      <c r="B141" s="55"/>
      <c r="C141" s="55"/>
      <c r="D141" s="55"/>
      <c r="E141" s="55"/>
      <c r="F141" s="55"/>
      <c r="G141" s="55"/>
    </row>
    <row r="142" spans="1:7">
      <c r="A142" s="55"/>
      <c r="B142" s="55"/>
      <c r="C142" s="55"/>
      <c r="D142" s="55"/>
      <c r="E142" s="55"/>
      <c r="F142" s="55"/>
      <c r="G142" s="55"/>
    </row>
    <row r="143" spans="1:7">
      <c r="A143" s="55"/>
      <c r="B143" s="55"/>
      <c r="C143" s="55"/>
      <c r="D143" s="55"/>
      <c r="E143" s="55"/>
      <c r="F143" s="55"/>
      <c r="G143" s="55"/>
    </row>
    <row r="144" spans="1:7">
      <c r="A144" s="55"/>
      <c r="B144" s="55"/>
      <c r="C144" s="55"/>
      <c r="D144" s="55"/>
      <c r="E144" s="55"/>
      <c r="F144" s="55"/>
      <c r="G144" s="55"/>
    </row>
    <row r="145" spans="1:7">
      <c r="A145" s="55"/>
      <c r="B145" s="55"/>
      <c r="C145" s="55"/>
      <c r="D145" s="55"/>
      <c r="E145" s="55"/>
      <c r="F145" s="55"/>
      <c r="G145" s="55"/>
    </row>
    <row r="146" spans="1:7">
      <c r="A146" s="55"/>
      <c r="B146" s="55"/>
      <c r="C146" s="55"/>
      <c r="D146" s="55"/>
      <c r="E146" s="55"/>
      <c r="F146" s="55"/>
      <c r="G146" s="55"/>
    </row>
    <row r="147" spans="1:7">
      <c r="A147" s="55"/>
      <c r="B147" s="55"/>
      <c r="C147" s="55"/>
      <c r="D147" s="55"/>
      <c r="E147" s="55"/>
      <c r="F147" s="55"/>
      <c r="G147" s="55"/>
    </row>
    <row r="148" spans="1:7">
      <c r="A148" s="55"/>
      <c r="B148" s="55"/>
      <c r="C148" s="55"/>
      <c r="D148" s="55"/>
      <c r="E148" s="55"/>
      <c r="F148" s="55"/>
      <c r="G148" s="55"/>
    </row>
    <row r="149" spans="1:7">
      <c r="A149" s="55"/>
      <c r="B149" s="55"/>
      <c r="C149" s="55"/>
      <c r="D149" s="55"/>
      <c r="E149" s="55"/>
      <c r="F149" s="55"/>
      <c r="G149" s="55"/>
    </row>
    <row r="150" spans="1:7">
      <c r="A150" s="55"/>
      <c r="B150" s="55"/>
      <c r="C150" s="55"/>
      <c r="D150" s="55"/>
      <c r="E150" s="55"/>
      <c r="F150" s="55"/>
      <c r="G150" s="55"/>
    </row>
    <row r="151" spans="1:7">
      <c r="A151" s="55"/>
      <c r="B151" s="55"/>
      <c r="C151" s="55"/>
      <c r="D151" s="55"/>
      <c r="E151" s="55"/>
      <c r="F151" s="55"/>
      <c r="G151" s="55"/>
    </row>
    <row r="152" spans="1:7">
      <c r="A152" s="55"/>
      <c r="B152" s="55"/>
      <c r="C152" s="55"/>
      <c r="D152" s="55"/>
      <c r="E152" s="55"/>
      <c r="F152" s="55"/>
      <c r="G152" s="55"/>
    </row>
    <row r="153" spans="1:7">
      <c r="A153" s="55"/>
      <c r="B153" s="55"/>
      <c r="C153" s="55"/>
      <c r="D153" s="55"/>
      <c r="E153" s="55"/>
      <c r="F153" s="55"/>
      <c r="G153" s="55"/>
    </row>
    <row r="154" spans="1:7">
      <c r="A154" s="55"/>
      <c r="B154" s="55"/>
      <c r="C154" s="55"/>
      <c r="D154" s="55"/>
      <c r="E154" s="55"/>
      <c r="F154" s="55"/>
      <c r="G154" s="55"/>
    </row>
    <row r="155" spans="1:7">
      <c r="A155" s="55"/>
      <c r="B155" s="55"/>
      <c r="C155" s="55"/>
      <c r="D155" s="55"/>
      <c r="E155" s="55"/>
      <c r="F155" s="55"/>
      <c r="G155" s="55"/>
    </row>
    <row r="156" spans="1:7">
      <c r="A156" s="55"/>
      <c r="B156" s="55"/>
      <c r="C156" s="55"/>
      <c r="D156" s="55"/>
      <c r="E156" s="55"/>
      <c r="F156" s="55"/>
      <c r="G156" s="55"/>
    </row>
    <row r="157" spans="1:7">
      <c r="A157" s="55"/>
      <c r="B157" s="55"/>
      <c r="C157" s="55"/>
      <c r="D157" s="55"/>
      <c r="E157" s="55"/>
      <c r="F157" s="55"/>
      <c r="G157" s="55"/>
    </row>
    <row r="158" spans="1:7">
      <c r="A158" s="55"/>
      <c r="B158" s="55"/>
      <c r="C158" s="55"/>
      <c r="D158" s="55"/>
      <c r="E158" s="55"/>
      <c r="F158" s="55"/>
      <c r="G158" s="55"/>
    </row>
    <row r="159" spans="1:7">
      <c r="A159" s="55"/>
      <c r="B159" s="55"/>
      <c r="C159" s="55"/>
      <c r="D159" s="55"/>
      <c r="E159" s="55"/>
      <c r="F159" s="55"/>
      <c r="G159" s="55"/>
    </row>
    <row r="160" spans="1:7">
      <c r="A160" s="55"/>
      <c r="B160" s="55"/>
      <c r="C160" s="55"/>
      <c r="D160" s="55"/>
      <c r="E160" s="55"/>
      <c r="F160" s="55"/>
      <c r="G160" s="55"/>
    </row>
    <row r="161" spans="1:7">
      <c r="A161" s="55"/>
      <c r="B161" s="55"/>
      <c r="C161" s="55"/>
      <c r="D161" s="55"/>
      <c r="E161" s="55"/>
      <c r="F161" s="55"/>
      <c r="G161" s="55"/>
    </row>
    <row r="162" spans="1:7">
      <c r="A162" s="55"/>
      <c r="B162" s="55"/>
      <c r="C162" s="55"/>
      <c r="D162" s="55"/>
      <c r="E162" s="55"/>
      <c r="F162" s="55"/>
      <c r="G162" s="55"/>
    </row>
    <row r="163" spans="1:7">
      <c r="A163" s="55"/>
      <c r="B163" s="55"/>
      <c r="C163" s="55"/>
      <c r="D163" s="55"/>
      <c r="E163" s="55"/>
      <c r="F163" s="55"/>
      <c r="G163" s="55"/>
    </row>
    <row r="164" spans="1:7">
      <c r="A164" s="55"/>
      <c r="B164" s="55"/>
      <c r="C164" s="55"/>
      <c r="D164" s="55"/>
      <c r="E164" s="55"/>
      <c r="F164" s="55"/>
      <c r="G164" s="55"/>
    </row>
    <row r="165" spans="1:7">
      <c r="A165" s="55"/>
      <c r="B165" s="55"/>
      <c r="C165" s="55"/>
      <c r="D165" s="55"/>
      <c r="E165" s="55"/>
      <c r="F165" s="55"/>
      <c r="G165" s="55"/>
    </row>
    <row r="166" spans="1:7">
      <c r="A166" s="55"/>
      <c r="B166" s="55"/>
      <c r="C166" s="55"/>
      <c r="D166" s="55"/>
      <c r="E166" s="55"/>
      <c r="F166" s="55"/>
      <c r="G166" s="55"/>
    </row>
    <row r="167" spans="1:7">
      <c r="A167" s="55"/>
      <c r="B167" s="55"/>
      <c r="C167" s="55"/>
      <c r="D167" s="55"/>
      <c r="E167" s="55"/>
      <c r="F167" s="55"/>
      <c r="G167" s="55"/>
    </row>
    <row r="168" spans="1:7">
      <c r="A168" s="55"/>
      <c r="B168" s="55"/>
      <c r="C168" s="55"/>
      <c r="D168" s="55"/>
      <c r="E168" s="55"/>
      <c r="F168" s="55"/>
      <c r="G168" s="55"/>
    </row>
    <row r="169" spans="1:7">
      <c r="A169" s="55"/>
      <c r="B169" s="55"/>
      <c r="C169" s="55"/>
      <c r="D169" s="55"/>
      <c r="E169" s="55"/>
      <c r="F169" s="55"/>
      <c r="G169" s="55"/>
    </row>
    <row r="170" spans="1:7">
      <c r="A170" s="55"/>
      <c r="B170" s="55"/>
      <c r="C170" s="55"/>
      <c r="D170" s="55"/>
      <c r="E170" s="55"/>
      <c r="F170" s="55"/>
      <c r="G170" s="55"/>
    </row>
    <row r="171" spans="1:7">
      <c r="A171" s="55"/>
      <c r="B171" s="55"/>
      <c r="C171" s="55"/>
      <c r="D171" s="55"/>
      <c r="E171" s="55"/>
      <c r="F171" s="55"/>
      <c r="G171" s="55"/>
    </row>
    <row r="172" spans="1:7">
      <c r="A172" s="55"/>
      <c r="B172" s="55"/>
      <c r="C172" s="55"/>
      <c r="D172" s="55"/>
      <c r="E172" s="55"/>
      <c r="F172" s="55"/>
      <c r="G172" s="55"/>
    </row>
    <row r="173" spans="1:7">
      <c r="A173" s="55"/>
      <c r="B173" s="55"/>
      <c r="C173" s="55"/>
      <c r="D173" s="55"/>
      <c r="E173" s="55"/>
      <c r="F173" s="55"/>
      <c r="G173" s="55"/>
    </row>
    <row r="174" spans="1:7">
      <c r="A174" s="55"/>
      <c r="B174" s="55"/>
      <c r="C174" s="55"/>
      <c r="D174" s="55"/>
      <c r="E174" s="55"/>
      <c r="F174" s="55"/>
      <c r="G174" s="55"/>
    </row>
    <row r="175" spans="1:7">
      <c r="A175" s="55"/>
      <c r="B175" s="55"/>
      <c r="C175" s="55"/>
      <c r="D175" s="55"/>
      <c r="E175" s="55"/>
      <c r="F175" s="55"/>
      <c r="G175" s="55"/>
    </row>
    <row r="176" spans="1:7">
      <c r="A176" s="55"/>
      <c r="B176" s="55"/>
      <c r="C176" s="55"/>
      <c r="D176" s="55"/>
      <c r="E176" s="55"/>
      <c r="F176" s="55"/>
      <c r="G176" s="55"/>
    </row>
    <row r="177" spans="1:7">
      <c r="A177" s="55"/>
      <c r="B177" s="55"/>
      <c r="C177" s="55"/>
      <c r="D177" s="55"/>
      <c r="E177" s="55"/>
      <c r="F177" s="55"/>
      <c r="G177" s="55"/>
    </row>
    <row r="178" spans="1:7">
      <c r="A178" s="55"/>
      <c r="B178" s="55"/>
      <c r="C178" s="55"/>
      <c r="D178" s="55"/>
      <c r="E178" s="55"/>
      <c r="F178" s="55"/>
      <c r="G178" s="55"/>
    </row>
    <row r="179" spans="1:7">
      <c r="A179" s="55"/>
      <c r="B179" s="55"/>
      <c r="C179" s="55"/>
      <c r="D179" s="55"/>
      <c r="E179" s="55"/>
      <c r="F179" s="55"/>
      <c r="G179" s="55"/>
    </row>
    <row r="180" spans="1:7">
      <c r="A180" s="55"/>
      <c r="B180" s="55"/>
      <c r="C180" s="55"/>
      <c r="D180" s="55"/>
      <c r="E180" s="55"/>
      <c r="F180" s="55"/>
      <c r="G180" s="55"/>
    </row>
    <row r="181" spans="1:7">
      <c r="A181" s="55"/>
      <c r="B181" s="55"/>
      <c r="C181" s="55"/>
      <c r="D181" s="55"/>
      <c r="E181" s="55"/>
      <c r="F181" s="55"/>
      <c r="G181" s="55"/>
    </row>
    <row r="182" spans="1:7">
      <c r="A182" s="55"/>
      <c r="B182" s="55"/>
      <c r="C182" s="55"/>
      <c r="D182" s="55"/>
      <c r="E182" s="55"/>
      <c r="F182" s="55"/>
      <c r="G182" s="55"/>
    </row>
    <row r="183" spans="1:7">
      <c r="A183" s="55"/>
      <c r="B183" s="55"/>
      <c r="C183" s="55"/>
      <c r="D183" s="55"/>
      <c r="E183" s="55"/>
      <c r="F183" s="55"/>
      <c r="G183" s="55"/>
    </row>
    <row r="184" spans="1:7">
      <c r="A184" s="55"/>
      <c r="B184" s="55"/>
      <c r="C184" s="55"/>
      <c r="D184" s="55"/>
      <c r="E184" s="55"/>
      <c r="F184" s="55"/>
      <c r="G184" s="55"/>
    </row>
    <row r="185" spans="1:7">
      <c r="A185" s="55"/>
      <c r="B185" s="55"/>
      <c r="C185" s="55"/>
      <c r="D185" s="55"/>
      <c r="E185" s="55"/>
      <c r="F185" s="55"/>
      <c r="G185" s="55"/>
    </row>
    <row r="186" spans="1:7">
      <c r="A186" s="55"/>
      <c r="B186" s="55"/>
      <c r="C186" s="55"/>
      <c r="D186" s="55"/>
      <c r="E186" s="55"/>
      <c r="F186" s="55"/>
      <c r="G186" s="55"/>
    </row>
    <row r="187" spans="1:7">
      <c r="A187" s="55"/>
      <c r="B187" s="55"/>
      <c r="C187" s="55"/>
      <c r="D187" s="55"/>
      <c r="E187" s="55"/>
      <c r="F187" s="55"/>
      <c r="G187" s="55"/>
    </row>
    <row r="188" spans="1:7">
      <c r="A188" s="55"/>
      <c r="B188" s="55"/>
      <c r="C188" s="55"/>
      <c r="D188" s="55"/>
      <c r="E188" s="55"/>
      <c r="F188" s="55"/>
      <c r="G188" s="55"/>
    </row>
    <row r="189" spans="1:7">
      <c r="A189" s="55"/>
      <c r="B189" s="55"/>
      <c r="C189" s="55"/>
      <c r="D189" s="55"/>
      <c r="E189" s="55"/>
      <c r="F189" s="55"/>
      <c r="G189" s="55"/>
    </row>
    <row r="190" spans="1:7">
      <c r="A190" s="55"/>
      <c r="B190" s="55"/>
      <c r="C190" s="55"/>
      <c r="D190" s="55"/>
      <c r="E190" s="55"/>
      <c r="F190" s="55"/>
      <c r="G190" s="55"/>
    </row>
    <row r="191" spans="1:7">
      <c r="A191" s="55"/>
      <c r="B191" s="55"/>
      <c r="C191" s="55"/>
      <c r="D191" s="55"/>
      <c r="E191" s="55"/>
      <c r="F191" s="55"/>
      <c r="G191" s="55"/>
    </row>
    <row r="192" spans="1:7">
      <c r="A192" s="55"/>
      <c r="B192" s="55"/>
      <c r="C192" s="55"/>
      <c r="D192" s="55"/>
      <c r="E192" s="55"/>
      <c r="F192" s="55"/>
      <c r="G192" s="55"/>
    </row>
    <row r="193" spans="1:7">
      <c r="A193" s="55"/>
      <c r="B193" s="55"/>
      <c r="C193" s="55"/>
      <c r="D193" s="55"/>
      <c r="E193" s="55"/>
      <c r="F193" s="55"/>
      <c r="G193" s="55"/>
    </row>
    <row r="194" spans="1:7">
      <c r="A194" s="55"/>
      <c r="B194" s="55"/>
      <c r="C194" s="55"/>
      <c r="D194" s="55"/>
      <c r="E194" s="55"/>
      <c r="F194" s="55"/>
      <c r="G194" s="55"/>
    </row>
    <row r="195" spans="1:7">
      <c r="A195" s="55"/>
      <c r="B195" s="55"/>
      <c r="C195" s="55"/>
      <c r="D195" s="55"/>
      <c r="E195" s="55"/>
      <c r="F195" s="55"/>
      <c r="G195" s="55"/>
    </row>
    <row r="196" spans="1:7">
      <c r="A196" s="55"/>
      <c r="B196" s="55"/>
      <c r="C196" s="55"/>
      <c r="D196" s="55"/>
      <c r="E196" s="55"/>
      <c r="F196" s="55"/>
      <c r="G196" s="55"/>
    </row>
    <row r="197" spans="1:7">
      <c r="A197" s="55"/>
      <c r="B197" s="55"/>
      <c r="C197" s="55"/>
      <c r="D197" s="55"/>
      <c r="E197" s="55"/>
      <c r="F197" s="55"/>
      <c r="G197" s="55"/>
    </row>
    <row r="198" spans="1:7">
      <c r="A198" s="55"/>
      <c r="B198" s="55"/>
      <c r="C198" s="55"/>
      <c r="D198" s="55"/>
      <c r="E198" s="55"/>
      <c r="F198" s="55"/>
      <c r="G198" s="55"/>
    </row>
    <row r="199" spans="1:7">
      <c r="A199" s="55"/>
      <c r="B199" s="55"/>
      <c r="C199" s="55"/>
      <c r="D199" s="55"/>
      <c r="E199" s="55"/>
      <c r="F199" s="55"/>
      <c r="G199" s="55"/>
    </row>
    <row r="200" spans="1:7">
      <c r="A200" s="55"/>
      <c r="B200" s="55"/>
      <c r="C200" s="55"/>
      <c r="D200" s="55"/>
      <c r="E200" s="55"/>
      <c r="F200" s="55"/>
      <c r="G200" s="55"/>
    </row>
    <row r="201" spans="1:7">
      <c r="A201" s="55"/>
      <c r="B201" s="55"/>
      <c r="C201" s="55"/>
      <c r="D201" s="55"/>
      <c r="E201" s="55"/>
      <c r="F201" s="55"/>
      <c r="G201" s="55"/>
    </row>
    <row r="202" spans="1:7">
      <c r="A202" s="55"/>
      <c r="B202" s="55"/>
      <c r="C202" s="55"/>
      <c r="D202" s="55"/>
      <c r="E202" s="55"/>
      <c r="F202" s="55"/>
      <c r="G202" s="55"/>
    </row>
    <row r="203" spans="1:7">
      <c r="A203" s="55"/>
      <c r="B203" s="55"/>
      <c r="C203" s="55"/>
      <c r="D203" s="55"/>
      <c r="E203" s="55"/>
      <c r="F203" s="55"/>
      <c r="G203" s="55"/>
    </row>
    <row r="204" spans="1:7">
      <c r="A204" s="55"/>
      <c r="B204" s="55"/>
      <c r="C204" s="55"/>
      <c r="D204" s="55"/>
      <c r="E204" s="55"/>
      <c r="F204" s="55"/>
      <c r="G204" s="55"/>
    </row>
    <row r="205" spans="1:7">
      <c r="A205" s="55"/>
      <c r="B205" s="55"/>
      <c r="C205" s="55"/>
      <c r="D205" s="55"/>
      <c r="E205" s="55"/>
      <c r="F205" s="55"/>
      <c r="G205" s="55"/>
    </row>
    <row r="206" spans="1:7">
      <c r="A206" s="55"/>
      <c r="B206" s="55"/>
      <c r="C206" s="55"/>
      <c r="D206" s="55"/>
      <c r="E206" s="55"/>
      <c r="F206" s="55"/>
      <c r="G206" s="55"/>
    </row>
    <row r="207" spans="1:7">
      <c r="A207" s="55"/>
      <c r="B207" s="55"/>
      <c r="C207" s="55"/>
      <c r="D207" s="55"/>
      <c r="E207" s="55"/>
      <c r="F207" s="55"/>
      <c r="G207" s="55"/>
    </row>
    <row r="208" spans="1:7">
      <c r="A208" s="55"/>
      <c r="B208" s="55"/>
      <c r="C208" s="55"/>
      <c r="D208" s="55"/>
      <c r="E208" s="55"/>
      <c r="F208" s="55"/>
      <c r="G208" s="55"/>
    </row>
    <row r="209" spans="1:7">
      <c r="A209" s="55"/>
      <c r="B209" s="55"/>
      <c r="C209" s="55"/>
      <c r="D209" s="55"/>
      <c r="E209" s="55"/>
      <c r="F209" s="55"/>
      <c r="G209" s="55"/>
    </row>
    <row r="210" spans="1:7">
      <c r="A210" s="55"/>
      <c r="B210" s="55"/>
      <c r="C210" s="55"/>
      <c r="D210" s="55"/>
      <c r="E210" s="55"/>
      <c r="F210" s="55"/>
      <c r="G210" s="55"/>
    </row>
    <row r="211" spans="1:7">
      <c r="A211" s="55"/>
      <c r="B211" s="55"/>
      <c r="C211" s="55"/>
      <c r="D211" s="55"/>
      <c r="E211" s="55"/>
      <c r="F211" s="55"/>
      <c r="G211" s="55"/>
    </row>
    <row r="212" spans="1:7">
      <c r="A212" s="55"/>
      <c r="B212" s="55"/>
      <c r="C212" s="55"/>
      <c r="D212" s="55"/>
      <c r="E212" s="55"/>
      <c r="F212" s="55"/>
      <c r="G212" s="55"/>
    </row>
    <row r="213" spans="1:7">
      <c r="A213" s="55"/>
      <c r="B213" s="55"/>
      <c r="C213" s="55"/>
      <c r="D213" s="55"/>
      <c r="E213" s="55"/>
      <c r="F213" s="55"/>
      <c r="G213" s="55"/>
    </row>
    <row r="214" spans="1:7">
      <c r="A214" s="55"/>
      <c r="B214" s="55"/>
      <c r="C214" s="55"/>
      <c r="D214" s="55"/>
      <c r="E214" s="55"/>
      <c r="F214" s="55"/>
      <c r="G214" s="55"/>
    </row>
    <row r="215" spans="1:7">
      <c r="A215" s="55"/>
      <c r="B215" s="55"/>
      <c r="C215" s="55"/>
      <c r="D215" s="55"/>
      <c r="E215" s="55"/>
      <c r="F215" s="55"/>
      <c r="G215" s="55"/>
    </row>
    <row r="216" spans="1:7">
      <c r="A216" s="55"/>
      <c r="B216" s="55"/>
      <c r="C216" s="55"/>
      <c r="D216" s="55"/>
      <c r="E216" s="55"/>
      <c r="F216" s="55"/>
      <c r="G216" s="55"/>
    </row>
    <row r="217" spans="1:7">
      <c r="A217" s="55"/>
      <c r="B217" s="55"/>
      <c r="C217" s="55"/>
      <c r="D217" s="55"/>
      <c r="E217" s="55"/>
      <c r="F217" s="55"/>
      <c r="G217" s="55"/>
    </row>
    <row r="218" spans="1:7">
      <c r="A218" s="55"/>
      <c r="B218" s="55"/>
      <c r="C218" s="55"/>
      <c r="D218" s="55"/>
      <c r="E218" s="55"/>
      <c r="F218" s="55"/>
      <c r="G218" s="55"/>
    </row>
    <row r="219" spans="1:7">
      <c r="A219" s="55"/>
      <c r="B219" s="55"/>
      <c r="C219" s="55"/>
      <c r="D219" s="55"/>
      <c r="E219" s="55"/>
      <c r="F219" s="55"/>
      <c r="G219" s="55"/>
    </row>
    <row r="220" spans="1:7">
      <c r="A220" s="55"/>
      <c r="B220" s="55"/>
      <c r="C220" s="55"/>
      <c r="D220" s="55"/>
      <c r="E220" s="55"/>
      <c r="F220" s="55"/>
      <c r="G220" s="55"/>
    </row>
    <row r="221" spans="1:7">
      <c r="A221" s="55"/>
      <c r="B221" s="55"/>
      <c r="C221" s="55"/>
      <c r="D221" s="55"/>
      <c r="E221" s="55"/>
      <c r="F221" s="55"/>
      <c r="G221" s="55"/>
    </row>
    <row r="222" spans="1:7">
      <c r="A222" s="55"/>
      <c r="B222" s="55"/>
      <c r="C222" s="55"/>
      <c r="D222" s="55"/>
      <c r="E222" s="55"/>
      <c r="F222" s="55"/>
      <c r="G222" s="55"/>
    </row>
    <row r="223" spans="1:7">
      <c r="A223" s="55"/>
      <c r="B223" s="55"/>
      <c r="C223" s="55"/>
      <c r="D223" s="55"/>
      <c r="E223" s="55"/>
      <c r="F223" s="55"/>
      <c r="G223" s="55"/>
    </row>
    <row r="224" spans="1:7">
      <c r="A224" s="55"/>
      <c r="B224" s="55"/>
      <c r="C224" s="55"/>
      <c r="D224" s="55"/>
      <c r="E224" s="55"/>
      <c r="F224" s="55"/>
      <c r="G224" s="55"/>
    </row>
    <row r="225" spans="1:7">
      <c r="A225" s="55"/>
      <c r="B225" s="55"/>
      <c r="C225" s="55"/>
      <c r="D225" s="55"/>
      <c r="E225" s="55"/>
      <c r="F225" s="55"/>
      <c r="G225" s="55"/>
    </row>
    <row r="226" spans="1:7">
      <c r="A226" s="55"/>
      <c r="B226" s="55"/>
      <c r="C226" s="55"/>
      <c r="D226" s="55"/>
      <c r="E226" s="55"/>
      <c r="F226" s="55"/>
      <c r="G226" s="55"/>
    </row>
    <row r="227" spans="1:7">
      <c r="A227" s="55"/>
      <c r="B227" s="55"/>
      <c r="C227" s="55"/>
      <c r="D227" s="55"/>
      <c r="E227" s="55"/>
      <c r="F227" s="55"/>
      <c r="G227" s="55"/>
    </row>
    <row r="228" spans="1:7">
      <c r="A228" s="55"/>
      <c r="B228" s="55"/>
      <c r="C228" s="55"/>
      <c r="D228" s="55"/>
      <c r="E228" s="55"/>
      <c r="F228" s="55"/>
      <c r="G228" s="55"/>
    </row>
    <row r="229" spans="1:7">
      <c r="A229" s="55"/>
      <c r="B229" s="55"/>
      <c r="C229" s="55"/>
      <c r="D229" s="55"/>
      <c r="E229" s="55"/>
      <c r="F229" s="55"/>
      <c r="G229" s="55"/>
    </row>
    <row r="230" spans="1:7">
      <c r="A230" s="55"/>
      <c r="B230" s="55"/>
      <c r="C230" s="55"/>
      <c r="D230" s="55"/>
      <c r="E230" s="55"/>
      <c r="F230" s="55"/>
      <c r="G230" s="55"/>
    </row>
    <row r="231" spans="1:7">
      <c r="A231" s="55"/>
      <c r="B231" s="55"/>
      <c r="C231" s="55"/>
      <c r="D231" s="55"/>
      <c r="E231" s="55"/>
      <c r="F231" s="55"/>
      <c r="G231" s="55"/>
    </row>
    <row r="232" spans="1:7">
      <c r="A232" s="55"/>
      <c r="B232" s="55"/>
      <c r="C232" s="55"/>
      <c r="D232" s="55"/>
      <c r="E232" s="55"/>
      <c r="F232" s="55"/>
      <c r="G232" s="55"/>
    </row>
    <row r="233" spans="1:7">
      <c r="A233" s="55"/>
      <c r="B233" s="55"/>
      <c r="C233" s="55"/>
      <c r="D233" s="55"/>
      <c r="E233" s="55"/>
      <c r="F233" s="55"/>
      <c r="G233" s="55"/>
    </row>
    <row r="234" spans="1:7">
      <c r="A234" s="55"/>
      <c r="B234" s="55"/>
      <c r="C234" s="55"/>
      <c r="D234" s="55"/>
      <c r="E234" s="55"/>
      <c r="F234" s="55"/>
      <c r="G234" s="55"/>
    </row>
    <row r="235" spans="1:7">
      <c r="A235" s="55"/>
      <c r="B235" s="55"/>
      <c r="C235" s="55"/>
      <c r="D235" s="55"/>
      <c r="E235" s="55"/>
      <c r="F235" s="55"/>
      <c r="G235" s="55"/>
    </row>
  </sheetData>
  <mergeCells count="35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B15:C15"/>
    <mergeCell ref="B16:C16"/>
    <mergeCell ref="B19:C19"/>
    <mergeCell ref="B20:C20"/>
    <mergeCell ref="B21:C21"/>
    <mergeCell ref="B22:C22"/>
    <mergeCell ref="B23:C23"/>
    <mergeCell ref="B24:C24"/>
    <mergeCell ref="B25:C25"/>
    <mergeCell ref="D25:E25"/>
    <mergeCell ref="A31:C31"/>
    <mergeCell ref="D31:E31"/>
    <mergeCell ref="A32:C32"/>
    <mergeCell ref="D32:E32"/>
    <mergeCell ref="B33:C33"/>
    <mergeCell ref="D33:E33"/>
    <mergeCell ref="A17:A18"/>
    <mergeCell ref="B17:C18"/>
  </mergeCells>
  <phoneticPr fontId="1"/>
  <dataValidations count="1">
    <dataValidation type="list" allowBlank="1" showDropDown="0" showInputMessage="1" showErrorMessage="1" sqref="C30">
      <formula1>$O$54:$O$56</formula1>
    </dataValidation>
  </dataValidations>
  <pageMargins left="0.7" right="0.7" top="0.75" bottom="0.75" header="0.3" footer="0.3"/>
  <pageSetup paperSize="9" scale="52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交付申請書</vt:lpstr>
      <vt:lpstr>事業計画書</vt:lpstr>
      <vt:lpstr>収支予算書</vt:lpstr>
      <vt:lpstr xml:space="preserve">（記載例）収支予算書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千颯</dc:creator>
  <cp:lastModifiedBy>佐藤 千颯</cp:lastModifiedBy>
  <cp:lastPrinted>2025-08-21T04:57:15Z</cp:lastPrinted>
  <dcterms:created xsi:type="dcterms:W3CDTF">2025-05-12T01:01:29Z</dcterms:created>
  <dcterms:modified xsi:type="dcterms:W3CDTF">2025-09-29T08:12:16Z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2025-09-29T08:12:16Z</vt:filetime>
  </property>
</Properties>
</file>